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<sst xmlns="http://schemas.openxmlformats.org/spreadsheetml/2006/main" count="2579" uniqueCount="592">
  <si>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</si>
  <si>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</si>
  <si>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</si>
  <si>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</si>
  <si>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</si>
  <si>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</si>
  <si>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</si>
  <si>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</si>
  <si>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</si>
  <si>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</si>
  <si>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</si>
  <si>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</si>
  <si>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</si>
  <si>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</si>
  <si>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</si>
  <si>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</si>
  <si>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</si>
  <si>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</si>
  <si>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</si>
  <si>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</si>
  <si>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</si>
  <si>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</si>
  <si>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</si>
  <si>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</si>
  <si>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</si>
  <si>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</si>
  <si>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</si>
  <si>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</si>
  <si>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</si>
  <si>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</si>
  <si>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</si>
  <si>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</si>
  <si>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</si>
  <si>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</si>
  <si>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</si>
  <si>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</si>
  <si>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</si>
  <si>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</si>
  <si>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</si>
  <si>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</si>
  <si>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</si>
  <si>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</si>
  <si>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</si>
  <si>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</si>
  <si>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</si>
  <si>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</si>
  <si>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</si>
  <si>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</si>
  <si>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</si>
  <si>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</si>
  <si>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</si>
  <si>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</si>
  <si>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</si>
  <si>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</si>
  <si>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</si>
  <si>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</si>
  <si>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</si>
  <si>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</si>
  <si>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</si>
  <si>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</si>
  <si>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</si>
  <si>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</si>
  <si>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</si>
  <si>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</si>
  <si>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</si>
  <si>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</si>
  <si>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</si>
  <si>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</si>
  <si>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</si>
  <si>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</si>
  <si>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</si>
  <si>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</si>
  <si>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</si>
  <si>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</si>
  <si>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</si>
  <si>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</si>
  <si>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</si>
  <si>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</si>
  <si>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</si>
  <si>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</si>
  <si>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</si>
  <si>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</si>
  <si>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</si>
  <si>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</si>
  <si>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</si>
  <si>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</si>
  <si>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</si>
  <si>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</si>
  <si>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</si>
  <si>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</si>
  <si>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</si>
  <si>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</si>
  <si>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</si>
  <si>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</si>
  <si>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</si>
  <si>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</si>
  <si>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</si>
  <si>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</si>
  <si>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</si>
  <si>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</si>
  <si>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</si>
  <si>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</si>
  <si>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</si>
  <si>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</si>
  <si>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</si>
  <si>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</si>
  <si>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</si>
  <si>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</si>
  <si>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</si>
  <si>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</si>
  <si>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</si>
  <si>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</si>
  <si>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</si>
  <si>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</si>
  <si>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</si>
  <si>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</si>
  <si>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</si>
  <si>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</si>
  <si>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</si>
  <si>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</si>
  <si>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</si>
  <si>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</si>
  <si>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</si>
  <si>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</si>
  <si>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</si>
  <si>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</si>
  <si>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</si>
  <si>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</si>
  <si>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</si>
  <si>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</si>
  <si>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</si>
  <si>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</si>
  <si>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</si>
  <si>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</si>
  <si>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</si>
  <si>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</si>
  <si>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</si>
  <si>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</si>
  <si>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</si>
  <si>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</si>
  <si>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</si>
  <si>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</si>
  <si>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</si>
  <si>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</si>
  <si>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</si>
  <si>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</si>
  <si>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https://contrataciondelestado.es/wps/poc?uri=deeplink:detalle_licitacion&amp;idEvl=TUhl%2B9j8WT%2Fs%2BnLj3vAg5A%3D%3D</t>
  </si>
  <si>
    <t xml:space="preserve">VIGENTE</t>
  </si>
  <si>
    <t xml:space="preserve">Resuelta</t>
  </si>
  <si>
    <t xml:space="preserve">2026/S00020</t>
  </si>
  <si>
    <t xml:space="preserve">Planificación y desarrollo de la fase de trabajo de campo y recolección de datos mediante encuesta de seguimiento de los graduados de los títulos oficiales de la Universidad de Valladolid.</t>
  </si>
  <si>
    <t xml:space="preserve">79310000;</t>
  </si>
  <si>
    <t xml:space="preserve">79310000</t>
  </si>
  <si>
    <t xml:space="preserve">Servicios de estudios de mercado</t>
  </si>
  <si>
    <t xml:space="preserve">Servicios</t>
  </si>
  <si>
    <t xml:space="preserve">No</t>
  </si>
  <si>
    <t xml:space="preserve">ES418 - Valladolid</t>
  </si>
  <si>
    <t xml:space="preserve">Valladolid</t>
  </si>
  <si>
    <t xml:space="preserve">41.65232777</t>
  </si>
  <si>
    <t xml:space="preserve">-4.72334924</t>
  </si>
  <si>
    <t xml:space="preserve">Rectorado de la Universidad de Valladolid</t>
  </si>
  <si>
    <t xml:space="preserve">Q4718001C</t>
  </si>
  <si>
    <t xml:space="preserve">U01900001</t>
  </si>
  <si>
    <t xml:space="preserve">https://contrataciondelestado.es/wps/poc?uri=deeplink:perfilContratante&amp;idBp=7IJNVbZm%2FMkQK2TEfXGy%2BA%3D%3D</t>
  </si>
  <si>
    <t xml:space="preserve">Organismo de Derecho público bajo el control de una autoridad regional</t>
  </si>
  <si>
    <t xml:space="preserve">47002</t>
  </si>
  <si>
    <t xml:space="preserve">Abierto simplificado</t>
  </si>
  <si>
    <t xml:space="preserve">No aplica</t>
  </si>
  <si>
    <t xml:space="preserve">Ordinaria</t>
  </si>
  <si>
    <t xml:space="preserve">Electrónica</t>
  </si>
  <si>
    <t xml:space="preserve">N/A</t>
  </si>
  <si>
    <t xml:space="preserve">Sin lotes</t>
  </si>
  <si>
    <t xml:space="preserve">Adjudicado</t>
  </si>
  <si>
    <t xml:space="preserve">SIGMADOS, S.L.</t>
  </si>
  <si>
    <t xml:space="preserve">NIF</t>
  </si>
  <si>
    <t xml:space="preserve">B83733089</t>
  </si>
  <si>
    <t xml:space="preserve">https://contrataciondelestado.es/wps/poc?uri=deeplink:detalle_licitacion&amp;idEvl=sxlZAYUnrLhSYrkJkLlFdw%3D%3D</t>
  </si>
  <si>
    <t xml:space="preserve">2026/O00002</t>
  </si>
  <si>
    <t xml:space="preserve">Ejecución de la tercera fase del Campus Universitario de Segovia de la Universidad de Valladolid. Pista polideportiva cubierta, anexos y urbanización general.</t>
  </si>
  <si>
    <t xml:space="preserve">45212220;45212225;</t>
  </si>
  <si>
    <t xml:space="preserve">45212220</t>
  </si>
  <si>
    <t xml:space="preserve">Trabajos de construcción de instalaciones polideportivas</t>
  </si>
  <si>
    <t xml:space="preserve">45212225</t>
  </si>
  <si>
    <t xml:space="preserve">Trabajos de construcción de polideportivos</t>
  </si>
  <si>
    <t xml:space="preserve">Obras</t>
  </si>
  <si>
    <t xml:space="preserve">Abierto</t>
  </si>
  <si>
    <t xml:space="preserve">Desierto</t>
  </si>
  <si>
    <t xml:space="preserve">https://contrataciondelestado.es/wps/poc?uri=deeplink:detalle_licitacion&amp;idEvl=Rpd3EiEheVfgL1BHd3qjQA%3D%3D</t>
  </si>
  <si>
    <t xml:space="preserve">2026/S00016</t>
  </si>
  <si>
    <t xml:space="preserve">Mantenimiento y soporte para servidores corporativos de la Universidad de Valladolid</t>
  </si>
  <si>
    <t xml:space="preserve">50312000;</t>
  </si>
  <si>
    <t xml:space="preserve">50312000</t>
  </si>
  <si>
    <t xml:space="preserve">Mantenimiento y reparación de equipo informático</t>
  </si>
  <si>
    <t xml:space="preserve">1</t>
  </si>
  <si>
    <t xml:space="preserve">Servidores y equipos corporativos</t>
  </si>
  <si>
    <t xml:space="preserve">Formalizado</t>
  </si>
  <si>
    <t xml:space="preserve">2026/S00016-1</t>
  </si>
  <si>
    <t xml:space="preserve">ITWISE TECHNOLOGY SERVICES, S.L.</t>
  </si>
  <si>
    <t xml:space="preserve">B84470939</t>
  </si>
  <si>
    <t xml:space="preserve">2</t>
  </si>
  <si>
    <t xml:space="preserve">Servidores de la infraestructura hiperconvergente</t>
  </si>
  <si>
    <t xml:space="preserve">2026/S00016-2</t>
  </si>
  <si>
    <t xml:space="preserve">ECONOCOM SERVICIOS, S.A.</t>
  </si>
  <si>
    <t xml:space="preserve">A28816379</t>
  </si>
  <si>
    <t xml:space="preserve">https://contrataciondelestado.es/wps/poc?uri=deeplink:detalle_licitacion&amp;idEvl=894ezOukeMaExvMJXBMHHQ%3D%3D</t>
  </si>
  <si>
    <t xml:space="preserve">2026/T00026</t>
  </si>
  <si>
    <t xml:space="preserve">Suministro de equipos informáticos y monitores para la Facultad de Ciencias Sociales, Jurídicas y de la Comunicación en el campus de Segovia, Lote 1: 31 Equipos informáticos de sobremesa y Lote 2: 31 Monitores de 27 pulgadas</t>
  </si>
  <si>
    <t xml:space="preserve">30213300;33195100;</t>
  </si>
  <si>
    <t xml:space="preserve">30213300</t>
  </si>
  <si>
    <t xml:space="preserve">Ordenadores de mesa</t>
  </si>
  <si>
    <t xml:space="preserve">33195100</t>
  </si>
  <si>
    <t xml:space="preserve">Monitores</t>
  </si>
  <si>
    <t xml:space="preserve">Suministros</t>
  </si>
  <si>
    <t xml:space="preserve">31 Equipos informáticos de sobremesa</t>
  </si>
  <si>
    <t xml:space="preserve">30213300;</t>
  </si>
  <si>
    <t xml:space="preserve">2026/t00026-1</t>
  </si>
  <si>
    <t xml:space="preserve">IBERSYA CONSULTORIA SL</t>
  </si>
  <si>
    <t xml:space="preserve">B23967094</t>
  </si>
  <si>
    <t xml:space="preserve">31 Monitores de 27 pulgadas</t>
  </si>
  <si>
    <t xml:space="preserve">33195100;</t>
  </si>
  <si>
    <t xml:space="preserve">2026/T00026-2</t>
  </si>
  <si>
    <t xml:space="preserve">ITGLOBAL</t>
  </si>
  <si>
    <t xml:space="preserve">B61124376</t>
  </si>
  <si>
    <t xml:space="preserve">https://contrataciondelestado.es/wps/poc?uri=deeplink:detalle_licitacion&amp;idEvl=Ot2crKaT6n47u6%2B%2FR7DUoA%3D%3D</t>
  </si>
  <si>
    <t xml:space="preserve">2023/S00056</t>
  </si>
  <si>
    <t xml:space="preserve">Servicio de control e información, mediante auxiliares de servicios, en colegios mayores, residencias y museos de la Universidad de Valladolid.</t>
  </si>
  <si>
    <t xml:space="preserve">98341100;</t>
  </si>
  <si>
    <t xml:space="preserve">98341100</t>
  </si>
  <si>
    <t xml:space="preserve">Servicios de gestión de alojamientos</t>
  </si>
  <si>
    <t xml:space="preserve">2014/24/EU</t>
  </si>
  <si>
    <t xml:space="preserve">Sí</t>
  </si>
  <si>
    <t xml:space="preserve">Colegios mayores y residencias de la Universidad de Valladolid</t>
  </si>
  <si>
    <t xml:space="preserve">2023/S00056-1</t>
  </si>
  <si>
    <t xml:space="preserve">INTEGRA MANTENIMIENTO GESTIÓN Y SERVICIOS INTEGRADOS CEE, S.L.</t>
  </si>
  <si>
    <t xml:space="preserve">B82992744</t>
  </si>
  <si>
    <t xml:space="preserve">Museo de la Universidad de Valladolid y salas donde se expone la colección de la Fundación Alberto Jiménez-Arellano Alonso</t>
  </si>
  <si>
    <t xml:space="preserve">2023/S00056-2</t>
  </si>
  <si>
    <t xml:space="preserve">https://contrataciondelestado.es/wps/poc?uri=deeplink:detalle_licitacion&amp;idEvl=6l0AYpQOkWZ6nTs9LZ9RhQ%3D%3D</t>
  </si>
  <si>
    <t xml:space="preserve">2026/T00014</t>
  </si>
  <si>
    <t xml:space="preserve">Suministro e instalación de mobiliario de laboratorio para el área de microbiología de la Facultad de Medicina de la Universidad de Valladolid</t>
  </si>
  <si>
    <t xml:space="preserve">39180000;</t>
  </si>
  <si>
    <t xml:space="preserve">39180000</t>
  </si>
  <si>
    <t xml:space="preserve">Mobiliario de laboratorio</t>
  </si>
  <si>
    <t xml:space="preserve">ROMERO MUEBLES DE LABORATORIO S.A.</t>
  </si>
  <si>
    <t xml:space="preserve">A28476547</t>
  </si>
  <si>
    <t xml:space="preserve">https://contrataciondelestado.es/wps/poc?uri=deeplink:detalle_licitacion&amp;idEvl=Zf%2BpSYhfWNu8ebB%2FXTwy0A%3D%3D</t>
  </si>
  <si>
    <t xml:space="preserve">2024/S00022</t>
  </si>
  <si>
    <t xml:space="preserve">Servicio de cocina y comedor en el Colegio Mayor Santa Cruz, sede Cardenal Mendoza y sede Real de Burgos de la Universidad de Valladolid.</t>
  </si>
  <si>
    <t xml:space="preserve">55322000;</t>
  </si>
  <si>
    <t xml:space="preserve">55322000</t>
  </si>
  <si>
    <t xml:space="preserve">Servicios de elaboración de comidas</t>
  </si>
  <si>
    <t xml:space="preserve">La subcontratación solo será posible en prestaciones accesorias, resultándole de aplicación la regulación establecida en los artículos 215, 216 y 217 de la LCSP.</t>
  </si>
  <si>
    <t xml:space="preserve">SERESCA CATERING, SL.</t>
  </si>
  <si>
    <t xml:space="preserve">B47650098</t>
  </si>
  <si>
    <t xml:space="preserve">https://contrataciondelestado.es/wps/poc?uri=deeplink:detalle_licitacion&amp;idEvl=3DfFOgR1qurECtSnloz%2BZQ%3D%3D</t>
  </si>
  <si>
    <t xml:space="preserve">2026/T00018</t>
  </si>
  <si>
    <t xml:space="preserve">Suministro de dos equipos WAF para la Protección de Aplicaciones Web.</t>
  </si>
  <si>
    <t xml:space="preserve">32420000;</t>
  </si>
  <si>
    <t xml:space="preserve">32420000</t>
  </si>
  <si>
    <t xml:space="preserve">Equipo de red</t>
  </si>
  <si>
    <t xml:space="preserve">GRUPO LINKA SISTEMAS INTEGRALES S.L.</t>
  </si>
  <si>
    <t xml:space="preserve">B86393857</t>
  </si>
  <si>
    <t xml:space="preserve">https://contrataciondelestado.es/wps/poc?uri=deeplink:detalle_licitacion&amp;idEvl=M8GNEks%2BRlZ4zIRvjBVCSw%3D%3D</t>
  </si>
  <si>
    <t xml:space="preserve">2026/T00013</t>
  </si>
  <si>
    <t xml:space="preserve">Uso ilimitado y soporte de productos Oracle en modalidad "Extendida Plus Oracle" para la Universidad de Valladolid</t>
  </si>
  <si>
    <t xml:space="preserve">48218000;</t>
  </si>
  <si>
    <t xml:space="preserve">48218000</t>
  </si>
  <si>
    <t xml:space="preserve">Paquetes de software de gestión de licencias</t>
  </si>
  <si>
    <t xml:space="preserve">UNIVERSITAS XXI, SOLUCIONES Y TECNOLOGÍA PARA LA UNIVERSIDAD</t>
  </si>
  <si>
    <t xml:space="preserve">A80897770</t>
  </si>
  <si>
    <t xml:space="preserve">https://contrataciondelestado.es/wps/poc?uri=deeplink:detalle_licitacion&amp;idEvl=yFyBXRHD2CY4NavIWzMcHA%3D%3D</t>
  </si>
  <si>
    <t xml:space="preserve">2026/O00001</t>
  </si>
  <si>
    <t xml:space="preserve">Reforma de los aseos de la planta séptima de la Residencia Universitaria Alfonso VIII de la Universidad de Valladolid.</t>
  </si>
  <si>
    <t xml:space="preserve">45214400;</t>
  </si>
  <si>
    <t xml:space="preserve">45214400</t>
  </si>
  <si>
    <t xml:space="preserve">Trabajos de construcción de edificios universitarios</t>
  </si>
  <si>
    <t xml:space="preserve">SERVICIOS AUXILIARES DE MANTENIMIENTO GENERALES ADALIA, S.L.</t>
  </si>
  <si>
    <t xml:space="preserve">B47644919</t>
  </si>
  <si>
    <t xml:space="preserve">https://contrataciondelestado.es/wps/poc?uri=deeplink:detalle_licitacion&amp;idEvl=G1m2BdlQFUAmMOlAXxDEjw%3D%3D</t>
  </si>
  <si>
    <t xml:space="preserve">2025/T00060</t>
  </si>
  <si>
    <t xml:space="preserve">Cesión del derecho de uso de licencias de productos Microsoft para uso del personal y del alumnado de la Universidad de Valladolid.</t>
  </si>
  <si>
    <t xml:space="preserve">Crayon Software Experts Spain S.L.</t>
  </si>
  <si>
    <t xml:space="preserve">B87135968</t>
  </si>
  <si>
    <t xml:space="preserve">https://contrataciondelestado.es/wps/poc?uri=deeplink:detalle_licitacion&amp;idEvl=84hy0%2BPUDBicTfjQf3USOg%3D%3D</t>
  </si>
  <si>
    <t xml:space="preserve">2026/T00017</t>
  </si>
  <si>
    <t xml:space="preserve">Alquiler de uso ilimitado mediante licencia Campus Wide Suite (CWSSMS) del paquete de software
Matlab y Simulink para Estudiantes y PDI de la Universidad de Valladolid</t>
  </si>
  <si>
    <t xml:space="preserve">48190000;</t>
  </si>
  <si>
    <t xml:space="preserve">48190000</t>
  </si>
  <si>
    <t xml:space="preserve">Paquetes de software educativo</t>
  </si>
  <si>
    <t xml:space="preserve">ES41 - Castilla y León</t>
  </si>
  <si>
    <t xml:space="preserve">Castilla y León</t>
  </si>
  <si>
    <t xml:space="preserve">Negociado sin publicidad</t>
  </si>
  <si>
    <t xml:space="preserve">COMPUTATIONAL ENTERPRISE SIMULATIONS IBERIA, S.L.U</t>
  </si>
  <si>
    <t xml:space="preserve">B21902283</t>
  </si>
  <si>
    <t xml:space="preserve">https://contrataciondelestado.es/wps/poc?uri=deeplink:detalle_licitacion&amp;idEvl=lhq4yEFHQNIIYE3ZiZ%2BxmQ%3D%3D</t>
  </si>
  <si>
    <t xml:space="preserve">2026/O00004</t>
  </si>
  <si>
    <t xml:space="preserve">Reforma de las zonas comunes de la planta primera del Colegio Mayor Santa Cruz  Sede Real de Burgos de la  Universidad de Valladolid.</t>
  </si>
  <si>
    <t xml:space="preserve">https://contrataciondelestado.es/wps/poc?uri=deeplink:detalle_licitacion&amp;idEvl=mSXbl1oW8jMtm4eBPtV6eQ%3D%3D</t>
  </si>
  <si>
    <t xml:space="preserve">2026/S00019</t>
  </si>
  <si>
    <t xml:space="preserve">Mantenimiento del sistema de Resonancia Magnética de Imagen Philips “SmartPath to dStream for XR and 3.0T” del Laboratorio de Técnicas Instrumentales de la Universidad de Valladolid.</t>
  </si>
  <si>
    <t xml:space="preserve">50420000;</t>
  </si>
  <si>
    <t xml:space="preserve">50420000</t>
  </si>
  <si>
    <t xml:space="preserve">Servicios de reparación y mantenimiento de aparatos médicos y quirúrgicos</t>
  </si>
  <si>
    <t xml:space="preserve">PHILIPS IBÉRICA, S.A.</t>
  </si>
  <si>
    <t xml:space="preserve">A28017143</t>
  </si>
  <si>
    <t xml:space="preserve">https://contrataciondelestado.es/wps/poc?uri=deeplink:detalle_licitacion&amp;idEvl=bt4zQ0NvpkrXOjazN1Dw9Q%3D%3D</t>
  </si>
  <si>
    <t xml:space="preserve">2024/S00021</t>
  </si>
  <si>
    <t xml:space="preserve">Servicio de Dirección Artística de la Joven Orquesta de la Universidad de Valladolid</t>
  </si>
  <si>
    <t xml:space="preserve">80510000;</t>
  </si>
  <si>
    <t xml:space="preserve">80510000</t>
  </si>
  <si>
    <t xml:space="preserve">Servicios de formación especializada</t>
  </si>
  <si>
    <t xml:space="preserve">Iñigo Igualador Benito</t>
  </si>
  <si>
    <t xml:space="preserve">***8116**</t>
  </si>
  <si>
    <t xml:space="preserve">https://contrataciondelestado.es/wps/poc?uri=deeplink:detalle_licitacion&amp;idEvl=lCZqmvvaVkTN3k3tjedSGw%3D%3D</t>
  </si>
  <si>
    <t xml:space="preserve">2026/SB00003</t>
  </si>
  <si>
    <t xml:space="preserve">Prestación de los servicios postales y telegráficos en el ámbito de la Universidad de Valladolid: todos los Centros y unidades organizativas de los Campus de esta Universidad en Palencia, Segovia, Soria y Valladolid.
Lote 1 – Cartas certificadas y servicios complementarios
Lote 2 – Cartas ordinarias
Lote 3 – Paquetería y servicios complementarios</t>
  </si>
  <si>
    <t xml:space="preserve">64110000;64112000;64113000;</t>
  </si>
  <si>
    <t xml:space="preserve">64110000</t>
  </si>
  <si>
    <t xml:space="preserve">Servicios postales</t>
  </si>
  <si>
    <t xml:space="preserve">64112000</t>
  </si>
  <si>
    <t xml:space="preserve">Servicios postales relacionados con cartas</t>
  </si>
  <si>
    <t xml:space="preserve">64113000</t>
  </si>
  <si>
    <t xml:space="preserve">Servicios postales relacionados con paquetes</t>
  </si>
  <si>
    <t xml:space="preserve">Contrato basado en un Acuerdo Marco</t>
  </si>
  <si>
    <t xml:space="preserve">Manual</t>
  </si>
  <si>
    <t xml:space="preserve">SOCIEDAD ESTATAL CORREOS Y TELEGRAFOS,  S.A. S.M.E.</t>
  </si>
  <si>
    <t xml:space="preserve">A83052407</t>
  </si>
  <si>
    <t xml:space="preserve">https://contrataciondelestado.es/wps/poc?uri=deeplink:detalle_licitacion&amp;idEvl=6qsDA%2F1N2TQ7%2B9FIQYNjeQ%3D%3D</t>
  </si>
  <si>
    <t xml:space="preserve">2025/T00066</t>
  </si>
  <si>
    <t xml:space="preserve">Suministro e instalación de un equipo Raman confocal con capacidades avanzadas en la obtención de imágenes Raman y dos longitudes de onda de excitación (532 nm y 1064 nm) para el GIR ERICA</t>
  </si>
  <si>
    <t xml:space="preserve">38433000;38634000;</t>
  </si>
  <si>
    <t xml:space="preserve">38433000</t>
  </si>
  <si>
    <t xml:space="preserve">Espectrómetros</t>
  </si>
  <si>
    <t xml:space="preserve">38634000</t>
  </si>
  <si>
    <t xml:space="preserve">Microscopios ópticos</t>
  </si>
  <si>
    <t xml:space="preserve">Manual y/o Electrónica</t>
  </si>
  <si>
    <t xml:space="preserve">Renishaw Ibérica, S.A.U.</t>
  </si>
  <si>
    <t xml:space="preserve">A59579334</t>
  </si>
  <si>
    <t xml:space="preserve">https://contrataciondelestado.es/wps/poc?uri=deeplink:detalle_licitacion&amp;idEvl=2trcQsME39rI8aL3PRS10Q%3D%3D</t>
  </si>
  <si>
    <t xml:space="preserve">2026/CS00008</t>
  </si>
  <si>
    <t xml:space="preserve">Concesión del servicio de cafetería e instalación y explotación de máquinas expendedoras automáticas de bebidas calientes, bebidas frías y productos sólidos, en la Facultad de Ciencias Económicas y Empresariales de la Universidad de Valladolid</t>
  </si>
  <si>
    <t xml:space="preserve">55330000;</t>
  </si>
  <si>
    <t xml:space="preserve">55330000</t>
  </si>
  <si>
    <t xml:space="preserve">Servicios de cafetería</t>
  </si>
  <si>
    <t xml:space="preserve">Concesión de Servicios</t>
  </si>
  <si>
    <t xml:space="preserve">ANDIAMO ELITE, S.L.</t>
  </si>
  <si>
    <t xml:space="preserve">B26974840</t>
  </si>
  <si>
    <t xml:space="preserve">https://contrataciondelestado.es/wps/poc?uri=deeplink:detalle_licitacion&amp;idEvl=Z1y1%2F1h7ZgTgL1BHd3qjQA%3D%3D</t>
  </si>
  <si>
    <t xml:space="preserve">2026/S00012</t>
  </si>
  <si>
    <t xml:space="preserve">Servicio integral de puesta en marcha, funcionamiento, mantenimiento e invernaje de la piscina de la Universidad de Valladolid en las Instalaciones Deportivas de Fuente de la Mora</t>
  </si>
  <si>
    <t xml:space="preserve">92610000;90910000;45212290;24962000;</t>
  </si>
  <si>
    <t xml:space="preserve">92610000</t>
  </si>
  <si>
    <t xml:space="preserve">Servicios de explotación de instalaciones deportivas</t>
  </si>
  <si>
    <t xml:space="preserve">90910000</t>
  </si>
  <si>
    <t xml:space="preserve">Servicios de limpieza</t>
  </si>
  <si>
    <t xml:space="preserve">45212290</t>
  </si>
  <si>
    <t xml:space="preserve">Reparación y mantenimiento de instalaciones deportivas</t>
  </si>
  <si>
    <t xml:space="preserve">24962000</t>
  </si>
  <si>
    <t xml:space="preserve">Productos químicos para tratamiento del agua</t>
  </si>
  <si>
    <t xml:space="preserve">QUIMICOS LOS ABUELOS SL</t>
  </si>
  <si>
    <t xml:space="preserve">B47544689</t>
  </si>
  <si>
    <t xml:space="preserve">https://contrataciondelestado.es/wps/poc?uri=deeplink:detalle_licitacion&amp;idEvl=6r98r8%2FaMu19PLkba5eRog%3D%3D</t>
  </si>
  <si>
    <t xml:space="preserve">2026/S00005</t>
  </si>
  <si>
    <t xml:space="preserve">Servicio de mantenimiento de las instalaciones de calefacción, climatización y producción de agua caliente sanitaria de los diferentes centros y edificios de la Universidad de Valladolid y la Fundación Universidad de Valladolid</t>
  </si>
  <si>
    <t xml:space="preserve">50720000;50730000;</t>
  </si>
  <si>
    <t xml:space="preserve">50720000</t>
  </si>
  <si>
    <t xml:space="preserve">Servicios de reparación y mantenimiento de calefacción central</t>
  </si>
  <si>
    <t xml:space="preserve">50730000</t>
  </si>
  <si>
    <t xml:space="preserve">Servicios de reparación y mantenimiento de grupos refrigeradores</t>
  </si>
  <si>
    <t xml:space="preserve">Desistimiento</t>
  </si>
  <si>
    <t xml:space="preserve">https://contrataciondelestado.es/wps/poc?uri=deeplink:detalle_licitacion&amp;idEvl=qGj5tY8iDoAXhk1FZxEyvw%3D%3D</t>
  </si>
  <si>
    <t xml:space="preserve">2023/S00048</t>
  </si>
  <si>
    <t xml:space="preserve">Mantenimiento y modernización de los aparatos elevadores de los diferentes centros y edificios de la Universidad de Valladolid y la Fundación General de la UVa</t>
  </si>
  <si>
    <t xml:space="preserve">50750000;</t>
  </si>
  <si>
    <t xml:space="preserve">50750000</t>
  </si>
  <si>
    <t xml:space="preserve">Servicios de mantenimiento de ascensores</t>
  </si>
  <si>
    <t xml:space="preserve">No se admite</t>
  </si>
  <si>
    <t xml:space="preserve">TK Elevadores España,S.L.</t>
  </si>
  <si>
    <t xml:space="preserve">B46001897</t>
  </si>
  <si>
    <t xml:space="preserve">https://contrataciondelestado.es/wps/poc?uri=deeplink:detalle_licitacion&amp;idEvl=nGT3%2BX7lUvVrSd8H4b2soA%3D%3D</t>
  </si>
  <si>
    <t xml:space="preserve">2026/CS00009</t>
  </si>
  <si>
    <t xml:space="preserve">Servicio de cafetería/comedor de la Residencia Universitaria Alfonso VIII de la Universidad de Valladolid</t>
  </si>
  <si>
    <t xml:space="preserve">https://contrataciondelestado.es/wps/poc?uri=deeplink:detalle_licitacion&amp;idEvl=8%2FjiQcxK%2Bt2LAncw3qdZkA%3D%3D</t>
  </si>
  <si>
    <t xml:space="preserve">2026/S00007</t>
  </si>
  <si>
    <t xml:space="preserve">Servicio de gestión del Plan Integral de Comunicación del Consejo Social de la Universidad de Valladolid.</t>
  </si>
  <si>
    <t xml:space="preserve">79342200;</t>
  </si>
  <si>
    <t xml:space="preserve">79342200</t>
  </si>
  <si>
    <t xml:space="preserve">Servicios de promoción</t>
  </si>
  <si>
    <t xml:space="preserve">TELECYL, S.A</t>
  </si>
  <si>
    <t xml:space="preserve">A47310941</t>
  </si>
  <si>
    <t xml:space="preserve">https://contrataciondelestado.es/wps/poc?uri=deeplink:detalle_licitacion&amp;idEvl=3c4Dnv0ghS4%2B1TMyIiZmzw%3D%3D</t>
  </si>
  <si>
    <t xml:space="preserve">2026/CS00015</t>
  </si>
  <si>
    <t xml:space="preserve">Servicio de cafetería/comedor del Complejo Deportivo de Fuente de la Mora de la Universidad de Valladolid.</t>
  </si>
  <si>
    <t xml:space="preserve">https://contrataciondelestado.es/wps/poc?uri=deeplink:detalle_licitacion&amp;idEvl=A3paNJgXDxPLIx6q1oPaMg%3D%3D</t>
  </si>
  <si>
    <t xml:space="preserve">2026/S00006</t>
  </si>
  <si>
    <t xml:space="preserve">Aplicación de pintura para el mantenimiento de los diferentes Centros y Edificios de la Universidad de Valladolid.</t>
  </si>
  <si>
    <t xml:space="preserve">50700000;45442100;</t>
  </si>
  <si>
    <t xml:space="preserve">50700000</t>
  </si>
  <si>
    <t xml:space="preserve">Servicios de reparación y mantenimiento de equipos de edificios</t>
  </si>
  <si>
    <t xml:space="preserve">45442100</t>
  </si>
  <si>
    <t xml:space="preserve">Trabajos de pintura</t>
  </si>
  <si>
    <t xml:space="preserve">Aplicación de pintura para el mantenimiento de los diferentes Centros y Edificios de la Universidad de Valladolid. Lote 1: Campus de Valladolid y Palencia.</t>
  </si>
  <si>
    <t xml:space="preserve">50700000;</t>
  </si>
  <si>
    <t xml:space="preserve">Aplicación de pintura para el mantenimiento de los diferentes Centros y Edificios de la Universidad de Valladolid. Lote 2: Campus de Segovia.</t>
  </si>
  <si>
    <t xml:space="preserve">https://contrataciondelestado.es/wps/poc?uri=deeplink:detalle_licitacion&amp;idEvl=9Ui6%2BOl%2Bp97N3k3tjedSGw%3D%3D</t>
  </si>
  <si>
    <t xml:space="preserve">2025/O00004</t>
  </si>
  <si>
    <t xml:space="preserve">Reforma de tres cubiertas del ala izquierda del edificio de Ciencias de la Salud  de la Universidad de Valladolid.
</t>
  </si>
  <si>
    <t xml:space="preserve">45261000;</t>
  </si>
  <si>
    <t xml:space="preserve">45261000</t>
  </si>
  <si>
    <t xml:space="preserve">Trabajos de construcción de cubiertas y estructuras de cerramiento, y trabajos conexos</t>
  </si>
  <si>
    <t xml:space="preserve">SAJA CONSTRUCCIÓN Y DESARROLLO DE SERVICIOS S.L.</t>
  </si>
  <si>
    <t xml:space="preserve">B05246400</t>
  </si>
  <si>
    <t xml:space="preserve">https://contrataciondelestado.es/wps/poc?uri=deeplink:detalle_licitacion&amp;idEvl=p2JKEKmnGGuGCFcHcNGIlQ%3D%3D</t>
  </si>
  <si>
    <t xml:space="preserve">2026/TB00002</t>
  </si>
  <si>
    <t xml:space="preserve">Suministro de gas natural a diferentes dependencias de la Universidad de Valladolid y Fundación de la Universidad de Valladolid.</t>
  </si>
  <si>
    <t xml:space="preserve">09123000;</t>
  </si>
  <si>
    <t xml:space="preserve">09123000</t>
  </si>
  <si>
    <t xml:space="preserve">Gas natural</t>
  </si>
  <si>
    <t xml:space="preserve">GAS NATURAL COMERCIALIZADORA SA</t>
  </si>
  <si>
    <t xml:space="preserve">A61797536</t>
  </si>
  <si>
    <t xml:space="preserve">https://contrataciondelestado.es/wps/poc?uri=deeplink:detalle_licitacion&amp;idEvl=FGZpqG%2FtTNurz3GQd5r6SQ%3D%3D</t>
  </si>
  <si>
    <t xml:space="preserve">2021/S00001</t>
  </si>
  <si>
    <t xml:space="preserve">Servicio de mantenimiento de las instalaciones de calefacción, climatización y producción de agua caliente sanitaria de los diferentes centros y edificios de la Universidad de Valladolid y la Fundación General de la Universidad de Valladolid</t>
  </si>
  <si>
    <t xml:space="preserve">EULEN, S.A.</t>
  </si>
  <si>
    <t xml:space="preserve">A28517308</t>
  </si>
  <si>
    <t xml:space="preserve">https://contrataciondelestado.es/wps/poc?uri=deeplink:detalle_licitacion&amp;idEvl=ATJJd2ybv0x%2FR5QFTlaM4A%3D%3D</t>
  </si>
  <si>
    <t xml:space="preserve">2026/S00003</t>
  </si>
  <si>
    <t xml:space="preserve">Serv. auditoría para los proyectos de investigac.relacionados a continuacion.con periodo de justificac.vigente en la UVa:Lotes:
1-RETECHFOR
2-Colaborac.Internac.2023
3-En el marco de estrategia RIS3 CyL 2021-2027
4-Prog.Interreg SUDOE 2021-2027
5-Microcredenc. univ. Publicas CyL
6-Máster de Formac.Permanente en Direcc. y Gestion de Coop.agroalim. 2025-26
7-Consolidac. Investigadora 2023</t>
  </si>
  <si>
    <t xml:space="preserve">79212000;</t>
  </si>
  <si>
    <t xml:space="preserve">79212000</t>
  </si>
  <si>
    <t xml:space="preserve">Servicios de auditoría</t>
  </si>
  <si>
    <t xml:space="preserve">Sí - Asociado al Plan de Recuperación, Transformación y Resiliencia</t>
  </si>
  <si>
    <t xml:space="preserve">RETECHFOR, CI2023, Estrategia RIS3 CYL 2021-27, Interreg SUDOE 2021-27, Microcredenciales UP CyL, MFP Dirección y Gestión Cooperativas agroalimentarias 2025-26, CI 2023</t>
  </si>
  <si>
    <t xml:space="preserve">Servicio de auditoría para los proyectos de investigación relacionados a continuación, con periodo de justificación vigente en la Universidad de Valladolid: Lote 1: proyectos RETECHFOR</t>
  </si>
  <si>
    <t xml:space="preserve">2026/S00003-1</t>
  </si>
  <si>
    <t xml:space="preserve">EUDITA CUSPIDE AUDITORES, S.L.</t>
  </si>
  <si>
    <t xml:space="preserve">B02120889</t>
  </si>
  <si>
    <t xml:space="preserve">Servicio de auditoría para los proyectos de investigación relacionados a continuación, con periodo de justificación vigente en la Universidad de Valladolid: Lote 2: proyectos de Colaboración Internacional 2023</t>
  </si>
  <si>
    <t xml:space="preserve">2026/S00003-2</t>
  </si>
  <si>
    <t xml:space="preserve">3</t>
  </si>
  <si>
    <t xml:space="preserve">Servicio de auditoría para los proyectos de investigación relacionados a continuación, con periodo de justificación vigente en la Universidad de Valladolid: Lote 3: proyectos en el marco de la estrategia RIS3 de Castilla y León 2021-2027</t>
  </si>
  <si>
    <t xml:space="preserve">2026/S00003-3</t>
  </si>
  <si>
    <t xml:space="preserve">SIMON MORETON AUDITORES, S.L.</t>
  </si>
  <si>
    <t xml:space="preserve">****9892*</t>
  </si>
  <si>
    <t xml:space="preserve">4</t>
  </si>
  <si>
    <t xml:space="preserve">Servicio de auditoría para los proyectos de investigación relacionados a continuación, con periodo de justificación vigente en la Universidad de Valladolid: 
Lote 4: proyectos del Programa Interreg SUDOE 2021-2027</t>
  </si>
  <si>
    <t xml:space="preserve">2026/S00003-4</t>
  </si>
  <si>
    <t xml:space="preserve">5</t>
  </si>
  <si>
    <t xml:space="preserve">Servicio de auditoría para los proyectos de investigación relacionados a continuación, con periodo de justificación vigente en la Universidad de Valladolid: Lote 5: microcredenciales por las universidades públicas de Castilla y León</t>
  </si>
  <si>
    <t xml:space="preserve">2026/S00003-5</t>
  </si>
  <si>
    <t xml:space="preserve">BM NEIRA AUDITORES, SLP</t>
  </si>
  <si>
    <t xml:space="preserve">B32468647</t>
  </si>
  <si>
    <t xml:space="preserve">6</t>
  </si>
  <si>
    <t xml:space="preserve">Servicio de auditoría para los proyectos de investigación relacionados a continuación, con periodo de justificación vigente en la Universidad de Valladolid: Lote 6: Máster de Formación Permanente en Dirección y Gestión de Cooperativas agroalimentarias 2025-2026</t>
  </si>
  <si>
    <t xml:space="preserve">2023/S00003-6</t>
  </si>
  <si>
    <t xml:space="preserve">7</t>
  </si>
  <si>
    <t xml:space="preserve">Servicio de auditoría para los proyectos de investigación relacionados a continuación, con periodo de justificación vigente en la Universidad de Valladolid: Lote 7: proyectos de Consolidación Investigadora 2023</t>
  </si>
  <si>
    <t xml:space="preserve">2023/S00003-7</t>
  </si>
  <si>
    <t xml:space="preserve">https://contrataciondelestado.es/wps/poc?uri=deeplink:detalle_licitacion&amp;idEvl=oBnmiPb0oIH10HRJw8TEnQ%3D%3D</t>
  </si>
  <si>
    <t xml:space="preserve">2026/T00011</t>
  </si>
  <si>
    <t xml:space="preserve">Alquiler de uso ilimitado mediante licencia campus del software ArcGIS para la Universidad de Valladolid.</t>
  </si>
  <si>
    <t xml:space="preserve">ESRI ESPAÑA</t>
  </si>
  <si>
    <t xml:space="preserve">B86900057</t>
  </si>
  <si>
    <t xml:space="preserve">https://contrataciondelestado.es/wps/poc?uri=deeplink:detalle_licitacion&amp;idEvl=3uyNqtMPF9ABPRBxZ4nJ%2Fg%3D%3D</t>
  </si>
  <si>
    <t xml:space="preserve">2022/S00065</t>
  </si>
  <si>
    <t xml:space="preserve">Servicio de impresión de los títulos universitarios oficiales y propios de la Universidad de Valladolid</t>
  </si>
  <si>
    <t xml:space="preserve">79810000;</t>
  </si>
  <si>
    <t xml:space="preserve">79810000</t>
  </si>
  <si>
    <t xml:space="preserve">Servicios de impresión</t>
  </si>
  <si>
    <t xml:space="preserve">SIGNE, S.A.</t>
  </si>
  <si>
    <t xml:space="preserve">A11029279</t>
  </si>
  <si>
    <t xml:space="preserve">https://contrataciondelestado.es/wps/poc?uri=deeplink:detalle_licitacion&amp;idEvl=gXWTf4kcXzasNfRW6APEDw%3D%3D</t>
  </si>
  <si>
    <t xml:space="preserve">2026/T00004</t>
  </si>
  <si>
    <t xml:space="preserve">Suministro, instalación y puesta en marcha de un sistema de retinografía, autofluorescencia y angiografía de campo amplio no midriático</t>
  </si>
  <si>
    <t xml:space="preserve">33122000;</t>
  </si>
  <si>
    <t xml:space="preserve">33122000</t>
  </si>
  <si>
    <t xml:space="preserve">Aparatos de oftalmología</t>
  </si>
  <si>
    <t xml:space="preserve">Asociado al Plan de Recuperación, Transformación y Resilencia</t>
  </si>
  <si>
    <t xml:space="preserve">Carl Zeiss Meditec Iberia S.A.U</t>
  </si>
  <si>
    <t xml:space="preserve">A28058337</t>
  </si>
  <si>
    <t xml:space="preserve">https://contrataciondelestado.es/wps/poc?uri=deeplink:detalle_licitacion&amp;idEvl=n43agHRoPAfua%2Fi14w%2FPLA%3D%3D</t>
  </si>
  <si>
    <t xml:space="preserve">2024/TB00001</t>
  </si>
  <si>
    <t xml:space="preserve">Suministro de gas natural a diferentes dependencias de la Universidad de Valladolid y Fundación de la Universidad de Valladolid</t>
  </si>
  <si>
    <t xml:space="preserve">Derivado de acuerdo marco</t>
  </si>
  <si>
    <t xml:space="preserve">ENDESA ENERGIA S.A.U.</t>
  </si>
  <si>
    <t xml:space="preserve">A81948077</t>
  </si>
  <si>
    <t xml:space="preserve">https://contrataciondelestado.es/wps/poc?uri=deeplink:detalle_licitacion&amp;idEvl=NGFzlY4MIip9PLkba5eRog%3D%3D</t>
  </si>
  <si>
    <t xml:space="preserve">2025/T00062</t>
  </si>
  <si>
    <t xml:space="preserve">Suministro e instalación de un equipo LIBS (Laser Breakdown Spectroscopy) con cámara de atmósfera controlada y capacidades Raman coalineadas</t>
  </si>
  <si>
    <t xml:space="preserve">38430000;</t>
  </si>
  <si>
    <t xml:space="preserve">38430000</t>
  </si>
  <si>
    <t xml:space="preserve">Aparatos de detección y análisis</t>
  </si>
  <si>
    <t xml:space="preserve">Sí - Fondo Europeo de Desarrollo Regional</t>
  </si>
  <si>
    <t xml:space="preserve">Fondo Europeo de Desarrollo Regional</t>
  </si>
  <si>
    <t xml:space="preserve">AtomTrace a.s.</t>
  </si>
  <si>
    <t xml:space="preserve">OTROS</t>
  </si>
  <si>
    <t xml:space="preserve">CZ0339691</t>
  </si>
  <si>
    <t xml:space="preserve">https://contrataciondelestado.es/wps/poc?uri=deeplink:detalle_licitacion&amp;idEvl=pOJoTkTzTW7mnwcj%2BxbdTg%3D%3D</t>
  </si>
  <si>
    <t xml:space="preserve">2025/S00017</t>
  </si>
  <si>
    <t xml:space="preserve">Provisión de servicios de telecomunicaciones para la Universidad de Valladolid: Lote 1: Telefonía; Lote 2: Circuitos de datos
</t>
  </si>
  <si>
    <t xml:space="preserve">64210000;</t>
  </si>
  <si>
    <t xml:space="preserve">64210000</t>
  </si>
  <si>
    <t xml:space="preserve">Servicios telefónicos y de transmisión de datos</t>
  </si>
  <si>
    <t xml:space="preserve">Telefonía</t>
  </si>
  <si>
    <t xml:space="preserve">2025/S00017-1</t>
  </si>
  <si>
    <t xml:space="preserve">Vodafone España, S.A.U.</t>
  </si>
  <si>
    <t xml:space="preserve">A80907397</t>
  </si>
  <si>
    <t xml:space="preserve">Circuitos de datos</t>
  </si>
  <si>
    <t xml:space="preserve">2025/S00017-2</t>
  </si>
  <si>
    <t xml:space="preserve">https://contrataciondelestado.es/wps/poc?uri=deeplink:detalle_licitacion&amp;idEvl=gp4eOlww2jnzAq95uGTrDQ%3D%3D</t>
  </si>
  <si>
    <t xml:space="preserve">2025/T00063</t>
  </si>
  <si>
    <t xml:space="preserve">Adquisición, instalación y puesta en marcha de un sistema de imagen óptica y microtomografía computarizada (MicroCT) para estudios preclínicos</t>
  </si>
  <si>
    <t xml:space="preserve">33115100;33115000;</t>
  </si>
  <si>
    <t xml:space="preserve">33115100</t>
  </si>
  <si>
    <t xml:space="preserve">CT Escáneres para tomografía computerizada</t>
  </si>
  <si>
    <t xml:space="preserve">33115000</t>
  </si>
  <si>
    <t xml:space="preserve">Tomógrafos</t>
  </si>
  <si>
    <t xml:space="preserve">REVVITY ESPAÑA, S.L.</t>
  </si>
  <si>
    <t xml:space="preserve">B82338757</t>
  </si>
  <si>
    <t xml:space="preserve">https://contrataciondelestado.es/wps/poc?uri=deeplink:detalle_licitacion&amp;idEvl=naEI51NBc0Q7%2B9FIQYNjeQ%3D%3D</t>
  </si>
  <si>
    <t xml:space="preserve">2025/T00075</t>
  </si>
  <si>
    <t xml:space="preserve">Suministro e instalación de material de simulación para el Departamento de Cirugía, Oftalmología, Otorrinolaringología y Fisioterapia de la Facultad de Medicina de la Universidad de Valladolid.</t>
  </si>
  <si>
    <t xml:space="preserve">33100000;38970000;</t>
  </si>
  <si>
    <t xml:space="preserve">33100000</t>
  </si>
  <si>
    <t xml:space="preserve">Equipamiento médico</t>
  </si>
  <si>
    <t xml:space="preserve">38970000</t>
  </si>
  <si>
    <t xml:space="preserve">Investigación, ensayos y simuladores científico-técnicos</t>
  </si>
  <si>
    <t xml:space="preserve">LAERDAL ESPAÑA, S.L.</t>
  </si>
  <si>
    <t xml:space="preserve">B80351471</t>
  </si>
  <si>
    <t xml:space="preserve">https://contrataciondelestado.es/wps/poc?uri=deeplink:detalle_licitacion&amp;idEvl=UL7cIRxzsajLIx6q1oPaMg%3D%3D</t>
  </si>
  <si>
    <t xml:space="preserve">2025/CS00054</t>
  </si>
  <si>
    <t xml:space="preserve">Concesión del servicio de cafetería, comedor en la Escuela de Ingenierías Industriales de la Universidad de Valladolid</t>
  </si>
  <si>
    <t xml:space="preserve">García Castañeda, Jose Ramón</t>
  </si>
  <si>
    <t xml:space="preserve">71159393S</t>
  </si>
  <si>
    <t xml:space="preserve">https://contrataciondelestado.es/wps/poc?uri=deeplink:detalle_licitacion&amp;idEvl=Zz5MerQnHixrhBlEHQFSKA%3D%3D</t>
  </si>
  <si>
    <t xml:space="preserve">2024/S00065</t>
  </si>
  <si>
    <t xml:space="preserve">Servicio de dirección artística del Grupo de Música Antigua de la Universidad de Valladolid</t>
  </si>
  <si>
    <t xml:space="preserve">92312000;</t>
  </si>
  <si>
    <t xml:space="preserve">92312000</t>
  </si>
  <si>
    <t xml:space="preserve">Servicios artísticos</t>
  </si>
  <si>
    <t xml:space="preserve">RODRIGO JARABO BENAVIDES</t>
  </si>
  <si>
    <t xml:space="preserve">12387166x</t>
  </si>
  <si>
    <t xml:space="preserve">https://contrataciondelestado.es/wps/poc?uri=deeplink:detalle_licitacion&amp;idEvl=kemx30%2FbbtBq1DdmE7eaXg%3D%3D</t>
  </si>
  <si>
    <t xml:space="preserve">2025/O00009</t>
  </si>
  <si>
    <t xml:space="preserve">Proyecto de reforma de instalaciones y sustitución de equipos para mejorar la eficiencia energética de los diferentes edificios del Campus de La Yutera de la Universidad de Valladolid</t>
  </si>
  <si>
    <t xml:space="preserve">ES414 - Palencia</t>
  </si>
  <si>
    <t xml:space="preserve">Palencia</t>
  </si>
  <si>
    <t xml:space="preserve">42.0078373</t>
  </si>
  <si>
    <t xml:space="preserve">-4.53460106</t>
  </si>
  <si>
    <t xml:space="preserve">Sí - Otros Fondos Europeos</t>
  </si>
  <si>
    <t xml:space="preserve">Otros Fondos Europeos</t>
  </si>
  <si>
    <t xml:space="preserve">https://contrataciondelestado.es/wps/poc?uri=deeplink:detalle_licitacion&amp;idEvl=S0xHNZipkmvI8aL3PRS10Q%3D%3D</t>
  </si>
  <si>
    <t xml:space="preserve">2025/T00050</t>
  </si>
  <si>
    <t xml:space="preserve">Suministro e instalación de un servidor para la ejecución de lenguaje de gran tamaño LLM (Large Language Model)</t>
  </si>
  <si>
    <t xml:space="preserve">48820000;48800000;</t>
  </si>
  <si>
    <t xml:space="preserve">48820000</t>
  </si>
  <si>
    <t xml:space="preserve">Servidores</t>
  </si>
  <si>
    <t xml:space="preserve">48800000</t>
  </si>
  <si>
    <t xml:space="preserve">Sistemas y servidores de información</t>
  </si>
  <si>
    <t xml:space="preserve">https://contrataciondelestado.es/wps/poc?uri=deeplink:detalle_licitacion&amp;idEvl=DdakwJNmEpIwYTJJ03sHog%3D%3D</t>
  </si>
  <si>
    <t xml:space="preserve">2025/T00065</t>
  </si>
  <si>
    <t xml:space="preserve">Suministro de licencias de SPSS (Statistical Package for the Social Sciences) para la Universidad de Valladolid.</t>
  </si>
  <si>
    <t xml:space="preserve">SEIDOR SOLUTIONS, S.L.</t>
  </si>
  <si>
    <t xml:space="preserve">B61172219</t>
  </si>
  <si>
    <t xml:space="preserve">https://contrataciondelestado.es/wps/poc?uri=deeplink:detalle_licitacion&amp;idEvl=PSg1oEWv02IS7pcxhTeWOg%3D%3D</t>
  </si>
  <si>
    <t xml:space="preserve">2025/T00059</t>
  </si>
  <si>
    <t xml:space="preserve">Suministro e instalación de un espectrómetro de micro fluorescencia de rayos X</t>
  </si>
  <si>
    <t xml:space="preserve">38433000;</t>
  </si>
  <si>
    <t xml:space="preserve">Bruker Española, S.A.</t>
  </si>
  <si>
    <t xml:space="preserve">A28315539</t>
  </si>
  <si>
    <t xml:space="preserve">https://contrataciondelestado.es/wps/poc?uri=deeplink:detalle_licitacion&amp;idEvl=CeF6puEe3o%2BcTfjQf3USOg%3D%3D</t>
  </si>
  <si>
    <t xml:space="preserve">2025/O00006</t>
  </si>
  <si>
    <t xml:space="preserve">Instalaciones solares fotovoltaicas para autoconsumo sobre las cubiertas de los edificios de la Facultad de Comercio y Relaciones Laborales y la Escuela Técnica Superior de Arquitectura en Valladolid</t>
  </si>
  <si>
    <t xml:space="preserve">45261215;09330000;</t>
  </si>
  <si>
    <t xml:space="preserve">45261215</t>
  </si>
  <si>
    <t xml:space="preserve">Revestimiento de cubiertas con placas solares</t>
  </si>
  <si>
    <t xml:space="preserve">09330000</t>
  </si>
  <si>
    <t xml:space="preserve">Energía solar</t>
  </si>
  <si>
    <t xml:space="preserve">Lote 1. Facultad de Comercio y Relaciones Laborales</t>
  </si>
  <si>
    <t xml:space="preserve">INSTALACIONES ELÉCTRICAS OLMEDO CÁCERES S.L.</t>
  </si>
  <si>
    <t xml:space="preserve">B47560529</t>
  </si>
  <si>
    <t xml:space="preserve">Lote 2. Escuela Técnica de Arquitectura</t>
  </si>
  <si>
    <t xml:space="preserve">Elmon Electricidad y Comunicaciones, S.L.</t>
  </si>
  <si>
    <t xml:space="preserve">B47531777</t>
  </si>
  <si>
    <t xml:space="preserve">https://contrataciondelestado.es/wps/poc?uri=deeplink:detalle_licitacion&amp;idEvl=Doa%2Bc179vJFWhbmkna2nXQ%3D%3D</t>
  </si>
  <si>
    <t xml:space="preserve">2025/P00057</t>
  </si>
  <si>
    <t xml:space="preserve">Suministro de publicaciones periódicas científicas extranjeras en línea durante el año 2026 a la Universidad de Valladolid.</t>
  </si>
  <si>
    <t xml:space="preserve">22212000;</t>
  </si>
  <si>
    <t xml:space="preserve">22212000</t>
  </si>
  <si>
    <t xml:space="preserve">Publicaciones periódicas</t>
  </si>
  <si>
    <t xml:space="preserve">EBSCO Information Services S.L.U.</t>
  </si>
  <si>
    <t xml:space="preserve">B85765766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</si>
</sst>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0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19596625</v>
      </c>
      <c r="B2" s="0" t="s">
        <v>146</v>
      </c>
      <c r="C2" s="1" t="n">
        <v>46202.3867493982</v>
      </c>
      <c r="D2" s="3" t="s">
        <v>147</v>
      </c>
      <c r="E2" s="1" t="n">
        <v>46142</v>
      </c>
      <c r="F2" s="3" t="s">
        <v>148</v>
      </c>
      <c r="G2" s="3" t="s">
        <v>149</v>
      </c>
      <c r="H2" s="3" t="s">
        <v>150</v>
      </c>
      <c r="J2" s="0" t="n">
        <v>56198.35</v>
      </c>
      <c r="K2" s="0" t="n">
        <v>28099.17</v>
      </c>
      <c r="L2" s="0" t="n">
        <v>34000</v>
      </c>
      <c r="M2" s="3" t="s">
        <v>151</v>
      </c>
      <c r="N2" s="0" t="n">
        <v>1</v>
      </c>
      <c r="O2" s="3" t="s">
        <v>152</v>
      </c>
      <c r="P2" s="3" t="s">
        <v>153</v>
      </c>
      <c r="BC2" s="3" t="s">
        <v>154</v>
      </c>
      <c r="BD2" s="3" t="s">
        <v>155</v>
      </c>
      <c r="BE2" s="3" t="s">
        <v>156</v>
      </c>
      <c r="BF2" s="3" t="s">
        <v>157</v>
      </c>
      <c r="BG2" s="3" t="s">
        <v>158</v>
      </c>
      <c r="BH2" s="3" t="s">
        <v>159</v>
      </c>
      <c r="BI2" s="3" t="s">
        <v>160</v>
      </c>
      <c r="BJ2" s="0" t="n">
        <v>40260410044741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  <c r="BP2" s="3" t="s">
        <v>166</v>
      </c>
      <c r="BQ2" s="3" t="s">
        <v>167</v>
      </c>
      <c r="BR2" s="3" t="s">
        <v>168</v>
      </c>
      <c r="BS2" s="3" t="s">
        <v>169</v>
      </c>
      <c r="BT2" s="1" t="n">
        <v>46157.9993055556</v>
      </c>
      <c r="BV2" s="3" t="s">
        <v>170</v>
      </c>
      <c r="BW2" s="3" t="s">
        <v>155</v>
      </c>
      <c r="BX2" s="3" t="s">
        <v>155</v>
      </c>
      <c r="BZ2" s="3" t="s">
        <v>155</v>
      </c>
      <c r="CC2" s="3" t="s">
        <v>171</v>
      </c>
      <c r="CD2" s="3" t="s">
        <v>150</v>
      </c>
      <c r="CE2" s="0" t="n">
        <v>56198.35</v>
      </c>
      <c r="CF2" s="0" t="n">
        <v>34000</v>
      </c>
      <c r="CG2" s="0" t="n">
        <v>28099.17</v>
      </c>
      <c r="CH2" s="3" t="s">
        <v>151</v>
      </c>
      <c r="CI2" s="0" t="n">
        <v>1</v>
      </c>
      <c r="CJ2" s="3" t="s">
        <v>152</v>
      </c>
      <c r="CK2" s="3" t="s">
        <v>153</v>
      </c>
      <c r="DX2" s="3" t="s">
        <v>156</v>
      </c>
      <c r="DY2" s="3" t="s">
        <v>157</v>
      </c>
      <c r="DZ2" s="3" t="s">
        <v>158</v>
      </c>
      <c r="EA2" s="3" t="s">
        <v>159</v>
      </c>
      <c r="EB2" s="3" t="s">
        <v>172</v>
      </c>
      <c r="EC2" s="1" t="n">
        <v>46189</v>
      </c>
      <c r="ED2" s="0" t="n">
        <v>3</v>
      </c>
      <c r="EE2" s="0" t="n">
        <v>22476.53</v>
      </c>
      <c r="EF2" s="0" t="n">
        <v>23865</v>
      </c>
      <c r="EH2" s="3" t="s">
        <v>149</v>
      </c>
      <c r="EI2" s="1" t="n">
        <v>46191</v>
      </c>
      <c r="EJ2" s="1" t="n">
        <v>46266</v>
      </c>
      <c r="EK2" s="3" t="s">
        <v>173</v>
      </c>
      <c r="EL2" s="3" t="s">
        <v>174</v>
      </c>
      <c r="EM2" s="3" t="s">
        <v>175</v>
      </c>
      <c r="EN2" s="4" t="b">
        <f aca="false">TRUE()</f>
        <v>1</v>
      </c>
      <c r="EO2" s="0" t="n">
        <v>22476.53</v>
      </c>
      <c r="EP2" s="0" t="n">
        <v>27196.6</v>
      </c>
    </row>
    <row r="3" customFormat="false" ht="15" hidden="false" customHeight="false" outlineLevel="0" collapsed="false">
      <c r="A3" s="0" t="n">
        <v>19534064</v>
      </c>
      <c r="B3" s="0" t="s">
        <v>176</v>
      </c>
      <c r="C3" s="1" t="n">
        <v>46199.6289134259</v>
      </c>
      <c r="D3" s="3" t="s">
        <v>147</v>
      </c>
      <c r="E3" s="1" t="n">
        <v>46133</v>
      </c>
      <c r="F3" s="3" t="s">
        <v>148</v>
      </c>
      <c r="G3" s="3" t="s">
        <v>177</v>
      </c>
      <c r="H3" s="3" t="s">
        <v>178</v>
      </c>
      <c r="J3" s="0" t="n">
        <v>2276697.93</v>
      </c>
      <c r="K3" s="0" t="n">
        <v>2276697.93</v>
      </c>
      <c r="L3" s="0" t="n">
        <v>2754804.5</v>
      </c>
      <c r="M3" s="3" t="s">
        <v>179</v>
      </c>
      <c r="N3" s="0" t="n">
        <v>2</v>
      </c>
      <c r="O3" s="3" t="s">
        <v>180</v>
      </c>
      <c r="P3" s="3" t="s">
        <v>181</v>
      </c>
      <c r="Q3" s="3" t="s">
        <v>182</v>
      </c>
      <c r="R3" s="3" t="s">
        <v>183</v>
      </c>
      <c r="BC3" s="3" t="s">
        <v>184</v>
      </c>
      <c r="BD3" s="3" t="s">
        <v>155</v>
      </c>
      <c r="BE3" s="3" t="s">
        <v>156</v>
      </c>
      <c r="BF3" s="3" t="s">
        <v>157</v>
      </c>
      <c r="BG3" s="3" t="s">
        <v>158</v>
      </c>
      <c r="BH3" s="3" t="s">
        <v>159</v>
      </c>
      <c r="BI3" s="3" t="s">
        <v>160</v>
      </c>
      <c r="BJ3" s="0" t="n">
        <v>40260410044741</v>
      </c>
      <c r="BK3" s="3" t="s">
        <v>161</v>
      </c>
      <c r="BL3" s="3" t="s">
        <v>162</v>
      </c>
      <c r="BM3" s="3" t="s">
        <v>163</v>
      </c>
      <c r="BN3" s="3" t="s">
        <v>164</v>
      </c>
      <c r="BO3" s="3" t="s">
        <v>165</v>
      </c>
      <c r="BP3" s="3" t="s">
        <v>185</v>
      </c>
      <c r="BQ3" s="3" t="s">
        <v>167</v>
      </c>
      <c r="BR3" s="3" t="s">
        <v>168</v>
      </c>
      <c r="BS3" s="3" t="s">
        <v>169</v>
      </c>
      <c r="BT3" s="1" t="n">
        <v>46160.9993055556</v>
      </c>
      <c r="BV3" s="3" t="s">
        <v>170</v>
      </c>
      <c r="BW3" s="3" t="s">
        <v>155</v>
      </c>
      <c r="BX3" s="3" t="s">
        <v>155</v>
      </c>
      <c r="BZ3" s="3" t="s">
        <v>155</v>
      </c>
      <c r="CC3" s="3" t="s">
        <v>171</v>
      </c>
      <c r="CD3" s="3" t="s">
        <v>178</v>
      </c>
      <c r="CE3" s="0" t="n">
        <v>2276697.93</v>
      </c>
      <c r="CF3" s="0" t="n">
        <v>2754804.5</v>
      </c>
      <c r="CG3" s="0" t="n">
        <v>2276697.93</v>
      </c>
      <c r="CH3" s="3" t="s">
        <v>179</v>
      </c>
      <c r="CI3" s="0" t="n">
        <v>2</v>
      </c>
      <c r="CJ3" s="3" t="s">
        <v>180</v>
      </c>
      <c r="CK3" s="3" t="s">
        <v>181</v>
      </c>
      <c r="CL3" s="3" t="s">
        <v>182</v>
      </c>
      <c r="CM3" s="3" t="s">
        <v>183</v>
      </c>
      <c r="DX3" s="3" t="s">
        <v>156</v>
      </c>
      <c r="DY3" s="3" t="s">
        <v>157</v>
      </c>
      <c r="DZ3" s="3" t="s">
        <v>158</v>
      </c>
      <c r="EA3" s="3" t="s">
        <v>159</v>
      </c>
      <c r="EB3" s="3" t="s">
        <v>186</v>
      </c>
      <c r="EC3" s="1" t="n">
        <v>46199</v>
      </c>
      <c r="ED3" s="0" t="n">
        <v>0</v>
      </c>
      <c r="EF3" s="0" t="n">
        <v>0</v>
      </c>
    </row>
    <row r="4" customFormat="false" ht="15" hidden="false" customHeight="false" outlineLevel="0" collapsed="false">
      <c r="A4" s="0" t="n">
        <v>19337626</v>
      </c>
      <c r="B4" s="0" t="s">
        <v>187</v>
      </c>
      <c r="C4" s="1" t="n">
        <v>46195.6697384259</v>
      </c>
      <c r="D4" s="3" t="s">
        <v>147</v>
      </c>
      <c r="E4" s="1" t="n">
        <v>46107</v>
      </c>
      <c r="F4" s="3" t="s">
        <v>148</v>
      </c>
      <c r="G4" s="3" t="s">
        <v>188</v>
      </c>
      <c r="H4" s="3" t="s">
        <v>189</v>
      </c>
      <c r="J4" s="0" t="n">
        <v>202479.35</v>
      </c>
      <c r="K4" s="0" t="n">
        <v>40495.87</v>
      </c>
      <c r="L4" s="0" t="n">
        <v>49000</v>
      </c>
      <c r="M4" s="3" t="s">
        <v>190</v>
      </c>
      <c r="N4" s="0" t="n">
        <v>1</v>
      </c>
      <c r="O4" s="3" t="s">
        <v>191</v>
      </c>
      <c r="P4" s="3" t="s">
        <v>192</v>
      </c>
      <c r="BC4" s="3" t="s">
        <v>154</v>
      </c>
      <c r="BD4" s="3" t="s">
        <v>155</v>
      </c>
      <c r="BE4" s="3" t="s">
        <v>156</v>
      </c>
      <c r="BF4" s="3" t="s">
        <v>157</v>
      </c>
      <c r="BG4" s="3" t="s">
        <v>158</v>
      </c>
      <c r="BH4" s="3" t="s">
        <v>159</v>
      </c>
      <c r="BI4" s="3" t="s">
        <v>160</v>
      </c>
      <c r="BJ4" s="0" t="n">
        <v>40260410044741</v>
      </c>
      <c r="BK4" s="3" t="s">
        <v>161</v>
      </c>
      <c r="BL4" s="3" t="s">
        <v>162</v>
      </c>
      <c r="BM4" s="3" t="s">
        <v>163</v>
      </c>
      <c r="BN4" s="3" t="s">
        <v>164</v>
      </c>
      <c r="BO4" s="3" t="s">
        <v>165</v>
      </c>
      <c r="BP4" s="3" t="s">
        <v>185</v>
      </c>
      <c r="BQ4" s="3" t="s">
        <v>167</v>
      </c>
      <c r="BR4" s="3" t="s">
        <v>168</v>
      </c>
      <c r="BS4" s="3" t="s">
        <v>169</v>
      </c>
      <c r="BT4" s="1" t="n">
        <v>46126.9993055556</v>
      </c>
      <c r="BV4" s="3" t="s">
        <v>170</v>
      </c>
      <c r="BW4" s="3" t="s">
        <v>155</v>
      </c>
      <c r="BX4" s="3" t="s">
        <v>155</v>
      </c>
      <c r="BZ4" s="3" t="s">
        <v>155</v>
      </c>
      <c r="CC4" s="3" t="s">
        <v>193</v>
      </c>
      <c r="CD4" s="3" t="s">
        <v>194</v>
      </c>
      <c r="CF4" s="0" t="n">
        <v>22000</v>
      </c>
      <c r="CG4" s="0" t="n">
        <v>18181.82</v>
      </c>
      <c r="CH4" s="3" t="s">
        <v>190</v>
      </c>
      <c r="CI4" s="0" t="n">
        <v>1</v>
      </c>
      <c r="CJ4" s="3" t="s">
        <v>191</v>
      </c>
      <c r="CK4" s="3" t="s">
        <v>192</v>
      </c>
      <c r="DX4" s="3" t="s">
        <v>156</v>
      </c>
      <c r="DY4" s="3" t="s">
        <v>157</v>
      </c>
      <c r="DZ4" s="3" t="s">
        <v>158</v>
      </c>
      <c r="EA4" s="3" t="s">
        <v>159</v>
      </c>
      <c r="EB4" s="3" t="s">
        <v>195</v>
      </c>
      <c r="EC4" s="1" t="n">
        <v>46167</v>
      </c>
      <c r="ED4" s="0" t="n">
        <v>1</v>
      </c>
      <c r="EE4" s="0" t="n">
        <v>17784</v>
      </c>
      <c r="EF4" s="0" t="n">
        <v>17784</v>
      </c>
      <c r="EG4" s="4" t="b">
        <f aca="false">FALSE()</f>
        <v>0</v>
      </c>
      <c r="EH4" s="3" t="s">
        <v>196</v>
      </c>
      <c r="EI4" s="1" t="n">
        <v>46191</v>
      </c>
      <c r="EJ4" s="1" t="n">
        <v>46211</v>
      </c>
      <c r="EK4" s="3" t="s">
        <v>197</v>
      </c>
      <c r="EL4" s="3" t="s">
        <v>174</v>
      </c>
      <c r="EM4" s="3" t="s">
        <v>198</v>
      </c>
      <c r="EN4" s="4" t="b">
        <f aca="false">FALSE()</f>
        <v>0</v>
      </c>
      <c r="EO4" s="0" t="n">
        <v>17784</v>
      </c>
      <c r="EP4" s="0" t="n">
        <v>21518.64</v>
      </c>
    </row>
    <row r="5" customFormat="false" ht="15" hidden="false" customHeight="false" outlineLevel="0" collapsed="false">
      <c r="A5" s="0" t="n">
        <v>19337626</v>
      </c>
      <c r="B5" s="0" t="s">
        <v>187</v>
      </c>
      <c r="C5" s="1" t="n">
        <v>46195.6697384259</v>
      </c>
      <c r="D5" s="3" t="s">
        <v>147</v>
      </c>
      <c r="E5" s="1" t="n">
        <v>46107</v>
      </c>
      <c r="F5" s="3" t="s">
        <v>148</v>
      </c>
      <c r="G5" s="3" t="s">
        <v>188</v>
      </c>
      <c r="H5" s="3" t="s">
        <v>189</v>
      </c>
      <c r="J5" s="0" t="n">
        <v>202479.35</v>
      </c>
      <c r="K5" s="0" t="n">
        <v>40495.87</v>
      </c>
      <c r="L5" s="0" t="n">
        <v>49000</v>
      </c>
      <c r="M5" s="3" t="s">
        <v>190</v>
      </c>
      <c r="N5" s="0" t="n">
        <v>1</v>
      </c>
      <c r="O5" s="3" t="s">
        <v>191</v>
      </c>
      <c r="P5" s="3" t="s">
        <v>192</v>
      </c>
      <c r="BC5" s="3" t="s">
        <v>154</v>
      </c>
      <c r="BD5" s="3" t="s">
        <v>155</v>
      </c>
      <c r="BE5" s="3" t="s">
        <v>156</v>
      </c>
      <c r="BF5" s="3" t="s">
        <v>157</v>
      </c>
      <c r="BG5" s="3" t="s">
        <v>158</v>
      </c>
      <c r="BH5" s="3" t="s">
        <v>159</v>
      </c>
      <c r="BI5" s="3" t="s">
        <v>160</v>
      </c>
      <c r="BJ5" s="0" t="n">
        <v>40260410044741</v>
      </c>
      <c r="BK5" s="3" t="s">
        <v>161</v>
      </c>
      <c r="BL5" s="3" t="s">
        <v>162</v>
      </c>
      <c r="BM5" s="3" t="s">
        <v>163</v>
      </c>
      <c r="BN5" s="3" t="s">
        <v>164</v>
      </c>
      <c r="BO5" s="3" t="s">
        <v>165</v>
      </c>
      <c r="BP5" s="3" t="s">
        <v>185</v>
      </c>
      <c r="BQ5" s="3" t="s">
        <v>167</v>
      </c>
      <c r="BR5" s="3" t="s">
        <v>168</v>
      </c>
      <c r="BS5" s="3" t="s">
        <v>169</v>
      </c>
      <c r="BT5" s="1" t="n">
        <v>46126.9993055556</v>
      </c>
      <c r="BV5" s="3" t="s">
        <v>170</v>
      </c>
      <c r="BW5" s="3" t="s">
        <v>155</v>
      </c>
      <c r="BX5" s="3" t="s">
        <v>155</v>
      </c>
      <c r="BZ5" s="3" t="s">
        <v>155</v>
      </c>
      <c r="CC5" s="3" t="s">
        <v>199</v>
      </c>
      <c r="CD5" s="3" t="s">
        <v>200</v>
      </c>
      <c r="CF5" s="0" t="n">
        <v>27000</v>
      </c>
      <c r="CG5" s="0" t="n">
        <v>22314.05</v>
      </c>
      <c r="CH5" s="3" t="s">
        <v>190</v>
      </c>
      <c r="CI5" s="0" t="n">
        <v>1</v>
      </c>
      <c r="CJ5" s="3" t="s">
        <v>191</v>
      </c>
      <c r="CK5" s="3" t="s">
        <v>192</v>
      </c>
      <c r="DX5" s="3" t="s">
        <v>156</v>
      </c>
      <c r="DY5" s="3" t="s">
        <v>157</v>
      </c>
      <c r="DZ5" s="3" t="s">
        <v>158</v>
      </c>
      <c r="EA5" s="3" t="s">
        <v>159</v>
      </c>
      <c r="EB5" s="3" t="s">
        <v>195</v>
      </c>
      <c r="EC5" s="1" t="n">
        <v>46167</v>
      </c>
      <c r="ED5" s="0" t="n">
        <v>2</v>
      </c>
      <c r="EE5" s="0" t="n">
        <v>17820</v>
      </c>
      <c r="EF5" s="0" t="n">
        <v>17856</v>
      </c>
      <c r="EG5" s="4" t="b">
        <f aca="false">FALSE()</f>
        <v>0</v>
      </c>
      <c r="EH5" s="3" t="s">
        <v>201</v>
      </c>
      <c r="EI5" s="1" t="n">
        <v>46191</v>
      </c>
      <c r="EJ5" s="1" t="n">
        <v>46211</v>
      </c>
      <c r="EK5" s="3" t="s">
        <v>202</v>
      </c>
      <c r="EL5" s="3" t="s">
        <v>174</v>
      </c>
      <c r="EM5" s="3" t="s">
        <v>203</v>
      </c>
      <c r="EN5" s="4" t="b">
        <f aca="false">FALSE()</f>
        <v>0</v>
      </c>
      <c r="EO5" s="0" t="n">
        <v>17820</v>
      </c>
      <c r="EP5" s="0" t="n">
        <v>21562.2</v>
      </c>
    </row>
    <row r="6" customFormat="false" ht="15" hidden="false" customHeight="false" outlineLevel="0" collapsed="false">
      <c r="A6" s="0" t="n">
        <v>19714935</v>
      </c>
      <c r="B6" s="0" t="s">
        <v>204</v>
      </c>
      <c r="C6" s="1" t="n">
        <v>46192.5212124306</v>
      </c>
      <c r="D6" s="3" t="s">
        <v>147</v>
      </c>
      <c r="E6" s="1" t="n">
        <v>46162</v>
      </c>
      <c r="F6" s="3" t="s">
        <v>148</v>
      </c>
      <c r="G6" s="3" t="s">
        <v>205</v>
      </c>
      <c r="H6" s="3" t="s">
        <v>206</v>
      </c>
      <c r="J6" s="0" t="n">
        <v>37685.95</v>
      </c>
      <c r="K6" s="0" t="n">
        <v>37685.95</v>
      </c>
      <c r="L6" s="0" t="n">
        <v>45600</v>
      </c>
      <c r="M6" s="3" t="s">
        <v>207</v>
      </c>
      <c r="N6" s="0" t="n">
        <v>2</v>
      </c>
      <c r="O6" s="3" t="s">
        <v>208</v>
      </c>
      <c r="P6" s="3" t="s">
        <v>209</v>
      </c>
      <c r="Q6" s="3" t="s">
        <v>210</v>
      </c>
      <c r="R6" s="3" t="s">
        <v>211</v>
      </c>
      <c r="BC6" s="3" t="s">
        <v>212</v>
      </c>
      <c r="BD6" s="3" t="s">
        <v>155</v>
      </c>
      <c r="BE6" s="3" t="s">
        <v>156</v>
      </c>
      <c r="BF6" s="3" t="s">
        <v>157</v>
      </c>
      <c r="BG6" s="3" t="s">
        <v>158</v>
      </c>
      <c r="BH6" s="3" t="s">
        <v>159</v>
      </c>
      <c r="BI6" s="3" t="s">
        <v>160</v>
      </c>
      <c r="BJ6" s="0" t="n">
        <v>40260410044741</v>
      </c>
      <c r="BK6" s="3" t="s">
        <v>161</v>
      </c>
      <c r="BL6" s="3" t="s">
        <v>162</v>
      </c>
      <c r="BM6" s="3" t="s">
        <v>163</v>
      </c>
      <c r="BN6" s="3" t="s">
        <v>164</v>
      </c>
      <c r="BO6" s="3" t="s">
        <v>165</v>
      </c>
      <c r="BP6" s="3" t="s">
        <v>166</v>
      </c>
      <c r="BQ6" s="3" t="s">
        <v>167</v>
      </c>
      <c r="BR6" s="3" t="s">
        <v>168</v>
      </c>
      <c r="BS6" s="3" t="s">
        <v>169</v>
      </c>
      <c r="BT6" s="1" t="n">
        <v>46176.9993055556</v>
      </c>
      <c r="BV6" s="3" t="s">
        <v>170</v>
      </c>
      <c r="BW6" s="3" t="s">
        <v>155</v>
      </c>
      <c r="BX6" s="3" t="s">
        <v>155</v>
      </c>
      <c r="BZ6" s="3" t="s">
        <v>155</v>
      </c>
      <c r="CC6" s="3" t="s">
        <v>193</v>
      </c>
      <c r="CD6" s="3" t="s">
        <v>213</v>
      </c>
      <c r="CF6" s="0" t="n">
        <v>30100</v>
      </c>
      <c r="CG6" s="0" t="n">
        <v>24876.03</v>
      </c>
      <c r="CH6" s="3" t="s">
        <v>214</v>
      </c>
      <c r="CI6" s="0" t="n">
        <v>1</v>
      </c>
      <c r="CJ6" s="3" t="s">
        <v>208</v>
      </c>
      <c r="CK6" s="3" t="s">
        <v>209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195</v>
      </c>
      <c r="EC6" s="1" t="n">
        <v>46184</v>
      </c>
      <c r="ED6" s="0" t="n">
        <v>5</v>
      </c>
      <c r="EE6" s="0" t="n">
        <v>23607.35</v>
      </c>
      <c r="EF6" s="0" t="n">
        <v>24057.86</v>
      </c>
      <c r="EG6" s="4" t="b">
        <f aca="false">FALSE()</f>
        <v>0</v>
      </c>
      <c r="EH6" s="3" t="s">
        <v>215</v>
      </c>
      <c r="EI6" s="1" t="n">
        <v>46185</v>
      </c>
      <c r="EJ6" s="1" t="n">
        <v>46185</v>
      </c>
      <c r="EK6" s="3" t="s">
        <v>216</v>
      </c>
      <c r="EL6" s="3" t="s">
        <v>174</v>
      </c>
      <c r="EM6" s="3" t="s">
        <v>217</v>
      </c>
      <c r="EN6" s="4" t="b">
        <f aca="false">TRUE()</f>
        <v>1</v>
      </c>
      <c r="EO6" s="0" t="n">
        <v>23607.35</v>
      </c>
      <c r="EP6" s="0" t="n">
        <v>28564.89</v>
      </c>
    </row>
    <row r="7" customFormat="false" ht="15" hidden="false" customHeight="false" outlineLevel="0" collapsed="false">
      <c r="A7" s="0" t="n">
        <v>19714935</v>
      </c>
      <c r="B7" s="0" t="s">
        <v>204</v>
      </c>
      <c r="C7" s="1" t="n">
        <v>46192.5212124306</v>
      </c>
      <c r="D7" s="3" t="s">
        <v>147</v>
      </c>
      <c r="E7" s="1" t="n">
        <v>46162</v>
      </c>
      <c r="F7" s="3" t="s">
        <v>148</v>
      </c>
      <c r="G7" s="3" t="s">
        <v>205</v>
      </c>
      <c r="H7" s="3" t="s">
        <v>206</v>
      </c>
      <c r="J7" s="0" t="n">
        <v>37685.95</v>
      </c>
      <c r="K7" s="0" t="n">
        <v>37685.95</v>
      </c>
      <c r="L7" s="0" t="n">
        <v>45600</v>
      </c>
      <c r="M7" s="3" t="s">
        <v>207</v>
      </c>
      <c r="N7" s="0" t="n">
        <v>2</v>
      </c>
      <c r="O7" s="3" t="s">
        <v>208</v>
      </c>
      <c r="P7" s="3" t="s">
        <v>209</v>
      </c>
      <c r="Q7" s="3" t="s">
        <v>210</v>
      </c>
      <c r="R7" s="3" t="s">
        <v>211</v>
      </c>
      <c r="BC7" s="3" t="s">
        <v>212</v>
      </c>
      <c r="BD7" s="3" t="s">
        <v>155</v>
      </c>
      <c r="BE7" s="3" t="s">
        <v>156</v>
      </c>
      <c r="BF7" s="3" t="s">
        <v>157</v>
      </c>
      <c r="BG7" s="3" t="s">
        <v>158</v>
      </c>
      <c r="BH7" s="3" t="s">
        <v>159</v>
      </c>
      <c r="BI7" s="3" t="s">
        <v>160</v>
      </c>
      <c r="BJ7" s="0" t="n">
        <v>40260410044741</v>
      </c>
      <c r="BK7" s="3" t="s">
        <v>161</v>
      </c>
      <c r="BL7" s="3" t="s">
        <v>162</v>
      </c>
      <c r="BM7" s="3" t="s">
        <v>163</v>
      </c>
      <c r="BN7" s="3" t="s">
        <v>164</v>
      </c>
      <c r="BO7" s="3" t="s">
        <v>165</v>
      </c>
      <c r="BP7" s="3" t="s">
        <v>166</v>
      </c>
      <c r="BQ7" s="3" t="s">
        <v>167</v>
      </c>
      <c r="BR7" s="3" t="s">
        <v>168</v>
      </c>
      <c r="BS7" s="3" t="s">
        <v>169</v>
      </c>
      <c r="BT7" s="1" t="n">
        <v>46176.9993055556</v>
      </c>
      <c r="BV7" s="3" t="s">
        <v>170</v>
      </c>
      <c r="BW7" s="3" t="s">
        <v>155</v>
      </c>
      <c r="BX7" s="3" t="s">
        <v>155</v>
      </c>
      <c r="BZ7" s="3" t="s">
        <v>155</v>
      </c>
      <c r="CC7" s="3" t="s">
        <v>199</v>
      </c>
      <c r="CD7" s="3" t="s">
        <v>218</v>
      </c>
      <c r="CF7" s="0" t="n">
        <v>15500</v>
      </c>
      <c r="CG7" s="0" t="n">
        <v>12809.92</v>
      </c>
      <c r="CH7" s="3" t="s">
        <v>219</v>
      </c>
      <c r="CI7" s="0" t="n">
        <v>1</v>
      </c>
      <c r="CJ7" s="3" t="s">
        <v>210</v>
      </c>
      <c r="CK7" s="3" t="s">
        <v>211</v>
      </c>
      <c r="DX7" s="3" t="s">
        <v>156</v>
      </c>
      <c r="DY7" s="3" t="s">
        <v>157</v>
      </c>
      <c r="DZ7" s="3" t="s">
        <v>158</v>
      </c>
      <c r="EA7" s="3" t="s">
        <v>159</v>
      </c>
      <c r="EB7" s="3" t="s">
        <v>195</v>
      </c>
      <c r="EC7" s="1" t="n">
        <v>46190</v>
      </c>
      <c r="ED7" s="0" t="n">
        <v>9</v>
      </c>
      <c r="EE7" s="0" t="n">
        <v>10974</v>
      </c>
      <c r="EF7" s="0" t="n">
        <v>12803</v>
      </c>
      <c r="EG7" s="4" t="b">
        <f aca="false">FALSE()</f>
        <v>0</v>
      </c>
      <c r="EH7" s="3" t="s">
        <v>220</v>
      </c>
      <c r="EI7" s="1" t="n">
        <v>46191</v>
      </c>
      <c r="EJ7" s="1" t="n">
        <v>46192</v>
      </c>
      <c r="EK7" s="3" t="s">
        <v>221</v>
      </c>
      <c r="EL7" s="3" t="s">
        <v>174</v>
      </c>
      <c r="EM7" s="3" t="s">
        <v>222</v>
      </c>
      <c r="EN7" s="4" t="b">
        <f aca="false">TRUE()</f>
        <v>1</v>
      </c>
      <c r="EO7" s="0" t="n">
        <v>11191</v>
      </c>
      <c r="EP7" s="0" t="n">
        <v>13541.11</v>
      </c>
    </row>
    <row r="8" customFormat="false" ht="15" hidden="false" customHeight="false" outlineLevel="0" collapsed="false">
      <c r="A8" s="0" t="n">
        <v>13975310</v>
      </c>
      <c r="B8" s="0" t="s">
        <v>223</v>
      </c>
      <c r="C8" s="1" t="n">
        <v>46190.5903627894</v>
      </c>
      <c r="D8" s="3" t="s">
        <v>147</v>
      </c>
      <c r="E8" s="1" t="n">
        <v>45423</v>
      </c>
      <c r="F8" s="3" t="s">
        <v>148</v>
      </c>
      <c r="G8" s="3" t="s">
        <v>224</v>
      </c>
      <c r="H8" s="3" t="s">
        <v>225</v>
      </c>
      <c r="J8" s="0" t="n">
        <v>919910.4</v>
      </c>
      <c r="K8" s="0" t="n">
        <v>306636.8</v>
      </c>
      <c r="L8" s="0" t="n">
        <v>371030.53</v>
      </c>
      <c r="M8" s="3" t="s">
        <v>226</v>
      </c>
      <c r="N8" s="0" t="n">
        <v>1</v>
      </c>
      <c r="O8" s="3" t="s">
        <v>227</v>
      </c>
      <c r="P8" s="3" t="s">
        <v>228</v>
      </c>
      <c r="BC8" s="3" t="s">
        <v>154</v>
      </c>
      <c r="BD8" s="3" t="s">
        <v>155</v>
      </c>
      <c r="BE8" s="3" t="s">
        <v>156</v>
      </c>
      <c r="BF8" s="3" t="s">
        <v>157</v>
      </c>
      <c r="BG8" s="3" t="s">
        <v>158</v>
      </c>
      <c r="BH8" s="3" t="s">
        <v>159</v>
      </c>
      <c r="BI8" s="3" t="s">
        <v>160</v>
      </c>
      <c r="BJ8" s="0" t="n">
        <v>40260410044741</v>
      </c>
      <c r="BK8" s="3" t="s">
        <v>161</v>
      </c>
      <c r="BL8" s="3" t="s">
        <v>162</v>
      </c>
      <c r="BM8" s="3" t="s">
        <v>163</v>
      </c>
      <c r="BN8" s="3" t="s">
        <v>164</v>
      </c>
      <c r="BO8" s="3" t="s">
        <v>165</v>
      </c>
      <c r="BP8" s="3" t="s">
        <v>185</v>
      </c>
      <c r="BQ8" s="3" t="s">
        <v>167</v>
      </c>
      <c r="BR8" s="3" t="s">
        <v>168</v>
      </c>
      <c r="BS8" s="3" t="s">
        <v>169</v>
      </c>
      <c r="BT8" s="1" t="n">
        <v>45453.9993055556</v>
      </c>
      <c r="BV8" s="3" t="s">
        <v>229</v>
      </c>
      <c r="BW8" s="3" t="s">
        <v>230</v>
      </c>
      <c r="BX8" s="3" t="s">
        <v>155</v>
      </c>
      <c r="BZ8" s="3" t="s">
        <v>155</v>
      </c>
      <c r="CC8" s="3" t="s">
        <v>193</v>
      </c>
      <c r="CD8" s="3" t="s">
        <v>231</v>
      </c>
      <c r="CF8" s="0" t="n">
        <v>264720.63</v>
      </c>
      <c r="CG8" s="0" t="n">
        <v>218777.38</v>
      </c>
      <c r="CH8" s="3" t="s">
        <v>226</v>
      </c>
      <c r="CI8" s="0" t="n">
        <v>1</v>
      </c>
      <c r="CJ8" s="3" t="s">
        <v>227</v>
      </c>
      <c r="CK8" s="3" t="s">
        <v>228</v>
      </c>
      <c r="DX8" s="3" t="s">
        <v>156</v>
      </c>
      <c r="DY8" s="3" t="s">
        <v>157</v>
      </c>
      <c r="DZ8" s="3" t="s">
        <v>158</v>
      </c>
      <c r="EA8" s="3" t="s">
        <v>159</v>
      </c>
      <c r="EB8" s="3" t="s">
        <v>195</v>
      </c>
      <c r="EC8" s="1" t="n">
        <v>45490</v>
      </c>
      <c r="ED8" s="0" t="n">
        <v>4</v>
      </c>
      <c r="EE8" s="0" t="n">
        <v>198006</v>
      </c>
      <c r="EF8" s="0" t="n">
        <v>227870.42</v>
      </c>
      <c r="EG8" s="4" t="b">
        <f aca="false">FALSE()</f>
        <v>0</v>
      </c>
      <c r="EH8" s="3" t="s">
        <v>232</v>
      </c>
      <c r="EI8" s="1" t="n">
        <v>45527</v>
      </c>
      <c r="EK8" s="3" t="s">
        <v>233</v>
      </c>
      <c r="EL8" s="3" t="s">
        <v>174</v>
      </c>
      <c r="EM8" s="3" t="s">
        <v>234</v>
      </c>
      <c r="EN8" s="4" t="b">
        <f aca="false">FALSE()</f>
        <v>0</v>
      </c>
      <c r="EO8" s="0" t="n">
        <v>163641.32</v>
      </c>
      <c r="EP8" s="0" t="n">
        <v>198006</v>
      </c>
    </row>
    <row r="9" customFormat="false" ht="15" hidden="false" customHeight="false" outlineLevel="0" collapsed="false">
      <c r="A9" s="0" t="n">
        <v>13975310</v>
      </c>
      <c r="B9" s="0" t="s">
        <v>223</v>
      </c>
      <c r="C9" s="1" t="n">
        <v>46190.5903627894</v>
      </c>
      <c r="D9" s="3" t="s">
        <v>147</v>
      </c>
      <c r="E9" s="1" t="n">
        <v>45423</v>
      </c>
      <c r="F9" s="3" t="s">
        <v>148</v>
      </c>
      <c r="G9" s="3" t="s">
        <v>224</v>
      </c>
      <c r="H9" s="3" t="s">
        <v>225</v>
      </c>
      <c r="J9" s="0" t="n">
        <v>919910.4</v>
      </c>
      <c r="K9" s="0" t="n">
        <v>306636.8</v>
      </c>
      <c r="L9" s="0" t="n">
        <v>371030.53</v>
      </c>
      <c r="M9" s="3" t="s">
        <v>226</v>
      </c>
      <c r="N9" s="0" t="n">
        <v>1</v>
      </c>
      <c r="O9" s="3" t="s">
        <v>227</v>
      </c>
      <c r="P9" s="3" t="s">
        <v>228</v>
      </c>
      <c r="BC9" s="3" t="s">
        <v>154</v>
      </c>
      <c r="BD9" s="3" t="s">
        <v>155</v>
      </c>
      <c r="BE9" s="3" t="s">
        <v>156</v>
      </c>
      <c r="BF9" s="3" t="s">
        <v>157</v>
      </c>
      <c r="BG9" s="3" t="s">
        <v>158</v>
      </c>
      <c r="BH9" s="3" t="s">
        <v>159</v>
      </c>
      <c r="BI9" s="3" t="s">
        <v>160</v>
      </c>
      <c r="BJ9" s="0" t="n">
        <v>40260410044741</v>
      </c>
      <c r="BK9" s="3" t="s">
        <v>161</v>
      </c>
      <c r="BL9" s="3" t="s">
        <v>162</v>
      </c>
      <c r="BM9" s="3" t="s">
        <v>163</v>
      </c>
      <c r="BN9" s="3" t="s">
        <v>164</v>
      </c>
      <c r="BO9" s="3" t="s">
        <v>165</v>
      </c>
      <c r="BP9" s="3" t="s">
        <v>185</v>
      </c>
      <c r="BQ9" s="3" t="s">
        <v>167</v>
      </c>
      <c r="BR9" s="3" t="s">
        <v>168</v>
      </c>
      <c r="BS9" s="3" t="s">
        <v>169</v>
      </c>
      <c r="BT9" s="1" t="n">
        <v>45453.9993055556</v>
      </c>
      <c r="BV9" s="3" t="s">
        <v>229</v>
      </c>
      <c r="BW9" s="3" t="s">
        <v>230</v>
      </c>
      <c r="BX9" s="3" t="s">
        <v>155</v>
      </c>
      <c r="BZ9" s="3" t="s">
        <v>155</v>
      </c>
      <c r="CC9" s="3" t="s">
        <v>199</v>
      </c>
      <c r="CD9" s="3" t="s">
        <v>235</v>
      </c>
      <c r="CF9" s="0" t="n">
        <v>106309.9</v>
      </c>
      <c r="CG9" s="0" t="n">
        <v>87859.42</v>
      </c>
      <c r="CH9" s="3" t="s">
        <v>226</v>
      </c>
      <c r="CI9" s="0" t="n">
        <v>1</v>
      </c>
      <c r="CJ9" s="3" t="s">
        <v>227</v>
      </c>
      <c r="CK9" s="3" t="s">
        <v>228</v>
      </c>
      <c r="DX9" s="3" t="s">
        <v>156</v>
      </c>
      <c r="DY9" s="3" t="s">
        <v>157</v>
      </c>
      <c r="DZ9" s="3" t="s">
        <v>158</v>
      </c>
      <c r="EA9" s="3" t="s">
        <v>159</v>
      </c>
      <c r="EB9" s="3" t="s">
        <v>195</v>
      </c>
      <c r="EC9" s="1" t="n">
        <v>45490</v>
      </c>
      <c r="ED9" s="0" t="n">
        <v>4</v>
      </c>
      <c r="EE9" s="0" t="n">
        <v>79796.09</v>
      </c>
      <c r="EF9" s="0" t="n">
        <v>89325.31</v>
      </c>
      <c r="EG9" s="4" t="b">
        <f aca="false">FALSE()</f>
        <v>0</v>
      </c>
      <c r="EH9" s="3" t="s">
        <v>236</v>
      </c>
      <c r="EI9" s="1" t="n">
        <v>45527</v>
      </c>
      <c r="EK9" s="3" t="s">
        <v>233</v>
      </c>
      <c r="EL9" s="3" t="s">
        <v>174</v>
      </c>
      <c r="EM9" s="3" t="s">
        <v>234</v>
      </c>
      <c r="EN9" s="4" t="b">
        <f aca="false">FALSE()</f>
        <v>0</v>
      </c>
      <c r="EO9" s="0" t="n">
        <v>65947.18</v>
      </c>
      <c r="EP9" s="0" t="n">
        <v>79796.09</v>
      </c>
    </row>
    <row r="10" customFormat="false" ht="15" hidden="false" customHeight="false" outlineLevel="0" collapsed="false">
      <c r="A10" s="0" t="n">
        <v>19500437</v>
      </c>
      <c r="B10" s="0" t="s">
        <v>237</v>
      </c>
      <c r="C10" s="1" t="n">
        <v>46185.600724838</v>
      </c>
      <c r="D10" s="3" t="s">
        <v>147</v>
      </c>
      <c r="E10" s="1" t="n">
        <v>46125</v>
      </c>
      <c r="F10" s="3" t="s">
        <v>148</v>
      </c>
      <c r="G10" s="3" t="s">
        <v>238</v>
      </c>
      <c r="H10" s="3" t="s">
        <v>239</v>
      </c>
      <c r="J10" s="0" t="n">
        <v>91546.91</v>
      </c>
      <c r="K10" s="0" t="n">
        <v>91546.91</v>
      </c>
      <c r="L10" s="0" t="n">
        <v>110771.76</v>
      </c>
      <c r="M10" s="3" t="s">
        <v>240</v>
      </c>
      <c r="N10" s="0" t="n">
        <v>1</v>
      </c>
      <c r="O10" s="3" t="s">
        <v>241</v>
      </c>
      <c r="P10" s="3" t="s">
        <v>242</v>
      </c>
      <c r="BC10" s="3" t="s">
        <v>212</v>
      </c>
      <c r="BD10" s="3" t="s">
        <v>155</v>
      </c>
      <c r="BE10" s="3" t="s">
        <v>156</v>
      </c>
      <c r="BF10" s="3" t="s">
        <v>157</v>
      </c>
      <c r="BG10" s="3" t="s">
        <v>158</v>
      </c>
      <c r="BH10" s="3" t="s">
        <v>159</v>
      </c>
      <c r="BI10" s="3" t="s">
        <v>160</v>
      </c>
      <c r="BJ10" s="0" t="n">
        <v>40260410044741</v>
      </c>
      <c r="BK10" s="3" t="s">
        <v>161</v>
      </c>
      <c r="BL10" s="3" t="s">
        <v>162</v>
      </c>
      <c r="BM10" s="3" t="s">
        <v>163</v>
      </c>
      <c r="BN10" s="3" t="s">
        <v>164</v>
      </c>
      <c r="BO10" s="3" t="s">
        <v>165</v>
      </c>
      <c r="BP10" s="3" t="s">
        <v>185</v>
      </c>
      <c r="BQ10" s="3" t="s">
        <v>167</v>
      </c>
      <c r="BR10" s="3" t="s">
        <v>168</v>
      </c>
      <c r="BS10" s="3" t="s">
        <v>169</v>
      </c>
      <c r="BT10" s="1" t="n">
        <v>46140.9993055556</v>
      </c>
      <c r="BV10" s="3" t="s">
        <v>170</v>
      </c>
      <c r="BW10" s="3" t="s">
        <v>155</v>
      </c>
      <c r="BX10" s="3" t="s">
        <v>155</v>
      </c>
      <c r="BZ10" s="3" t="s">
        <v>155</v>
      </c>
      <c r="CC10" s="3" t="s">
        <v>171</v>
      </c>
      <c r="CD10" s="3" t="s">
        <v>239</v>
      </c>
      <c r="CE10" s="0" t="n">
        <v>91546.91</v>
      </c>
      <c r="CF10" s="0" t="n">
        <v>110771.76</v>
      </c>
      <c r="CG10" s="0" t="n">
        <v>91546.91</v>
      </c>
      <c r="CH10" s="3" t="s">
        <v>240</v>
      </c>
      <c r="CI10" s="0" t="n">
        <v>1</v>
      </c>
      <c r="CJ10" s="3" t="s">
        <v>241</v>
      </c>
      <c r="CK10" s="3" t="s">
        <v>242</v>
      </c>
      <c r="DX10" s="3" t="s">
        <v>156</v>
      </c>
      <c r="DY10" s="3" t="s">
        <v>157</v>
      </c>
      <c r="DZ10" s="3" t="s">
        <v>158</v>
      </c>
      <c r="EA10" s="3" t="s">
        <v>159</v>
      </c>
      <c r="EB10" s="3" t="s">
        <v>195</v>
      </c>
      <c r="EC10" s="1" t="n">
        <v>46181</v>
      </c>
      <c r="ED10" s="0" t="n">
        <v>4</v>
      </c>
      <c r="EE10" s="0" t="n">
        <v>61950</v>
      </c>
      <c r="EF10" s="0" t="n">
        <v>90531</v>
      </c>
      <c r="EH10" s="3" t="s">
        <v>238</v>
      </c>
      <c r="EI10" s="1" t="n">
        <v>46183</v>
      </c>
      <c r="EJ10" s="1" t="n">
        <v>46183</v>
      </c>
      <c r="EK10" s="3" t="s">
        <v>243</v>
      </c>
      <c r="EL10" s="3" t="s">
        <v>174</v>
      </c>
      <c r="EM10" s="3" t="s">
        <v>244</v>
      </c>
      <c r="EN10" s="4" t="b">
        <f aca="false">TRUE()</f>
        <v>1</v>
      </c>
      <c r="EO10" s="0" t="n">
        <v>61950</v>
      </c>
      <c r="EP10" s="0" t="n">
        <v>74959.5</v>
      </c>
    </row>
    <row r="11" customFormat="false" ht="15" hidden="false" customHeight="false" outlineLevel="0" collapsed="false">
      <c r="A11" s="0" t="n">
        <v>14673238</v>
      </c>
      <c r="B11" s="0" t="s">
        <v>245</v>
      </c>
      <c r="C11" s="1" t="n">
        <v>46185.4181468056</v>
      </c>
      <c r="D11" s="3" t="s">
        <v>147</v>
      </c>
      <c r="E11" s="1" t="n">
        <v>45442</v>
      </c>
      <c r="F11" s="3" t="s">
        <v>148</v>
      </c>
      <c r="G11" s="3" t="s">
        <v>246</v>
      </c>
      <c r="H11" s="3" t="s">
        <v>247</v>
      </c>
      <c r="J11" s="0" t="n">
        <v>3104350.37</v>
      </c>
      <c r="K11" s="0" t="n">
        <v>1552175.18</v>
      </c>
      <c r="L11" s="0" t="n">
        <v>1707392.7</v>
      </c>
      <c r="M11" s="3" t="s">
        <v>248</v>
      </c>
      <c r="N11" s="0" t="n">
        <v>1</v>
      </c>
      <c r="O11" s="3" t="s">
        <v>249</v>
      </c>
      <c r="P11" s="3" t="s">
        <v>250</v>
      </c>
      <c r="BC11" s="3" t="s">
        <v>154</v>
      </c>
      <c r="BD11" s="3" t="s">
        <v>155</v>
      </c>
      <c r="BE11" s="3" t="s">
        <v>156</v>
      </c>
      <c r="BF11" s="3" t="s">
        <v>157</v>
      </c>
      <c r="BG11" s="3" t="s">
        <v>158</v>
      </c>
      <c r="BH11" s="3" t="s">
        <v>159</v>
      </c>
      <c r="BI11" s="3" t="s">
        <v>160</v>
      </c>
      <c r="BJ11" s="0" t="n">
        <v>40260410044741</v>
      </c>
      <c r="BK11" s="3" t="s">
        <v>161</v>
      </c>
      <c r="BL11" s="3" t="s">
        <v>162</v>
      </c>
      <c r="BM11" s="3" t="s">
        <v>163</v>
      </c>
      <c r="BN11" s="3" t="s">
        <v>164</v>
      </c>
      <c r="BO11" s="3" t="s">
        <v>165</v>
      </c>
      <c r="BP11" s="3" t="s">
        <v>185</v>
      </c>
      <c r="BQ11" s="3" t="s">
        <v>167</v>
      </c>
      <c r="BR11" s="3" t="s">
        <v>168</v>
      </c>
      <c r="BS11" s="3" t="s">
        <v>169</v>
      </c>
      <c r="BT11" s="1" t="n">
        <v>45460.9993055556</v>
      </c>
      <c r="BV11" s="3" t="s">
        <v>229</v>
      </c>
      <c r="BW11" s="3" t="s">
        <v>230</v>
      </c>
      <c r="BX11" s="3" t="s">
        <v>155</v>
      </c>
      <c r="BZ11" s="3" t="s">
        <v>155</v>
      </c>
      <c r="CA11" s="3" t="s">
        <v>251</v>
      </c>
      <c r="CC11" s="3" t="s">
        <v>171</v>
      </c>
      <c r="CD11" s="3" t="s">
        <v>247</v>
      </c>
      <c r="CE11" s="0" t="n">
        <v>3104350.37</v>
      </c>
      <c r="CF11" s="0" t="n">
        <v>1707392.7</v>
      </c>
      <c r="CG11" s="0" t="n">
        <v>1552175.18</v>
      </c>
      <c r="CH11" s="3" t="s">
        <v>248</v>
      </c>
      <c r="CI11" s="0" t="n">
        <v>1</v>
      </c>
      <c r="CJ11" s="3" t="s">
        <v>249</v>
      </c>
      <c r="CK11" s="3" t="s">
        <v>250</v>
      </c>
      <c r="DX11" s="3" t="s">
        <v>156</v>
      </c>
      <c r="DY11" s="3" t="s">
        <v>157</v>
      </c>
      <c r="DZ11" s="3" t="s">
        <v>158</v>
      </c>
      <c r="EA11" s="3" t="s">
        <v>159</v>
      </c>
      <c r="EB11" s="3" t="s">
        <v>195</v>
      </c>
      <c r="EC11" s="1" t="n">
        <v>45503</v>
      </c>
      <c r="ED11" s="0" t="n">
        <v>4</v>
      </c>
      <c r="EE11" s="0" t="n">
        <v>1295108.22</v>
      </c>
      <c r="EF11" s="0" t="n">
        <v>1487521.6</v>
      </c>
      <c r="EH11" s="3" t="s">
        <v>246</v>
      </c>
      <c r="EI11" s="1" t="n">
        <v>45526</v>
      </c>
      <c r="EK11" s="3" t="s">
        <v>252</v>
      </c>
      <c r="EL11" s="3" t="s">
        <v>174</v>
      </c>
      <c r="EM11" s="3" t="s">
        <v>253</v>
      </c>
      <c r="EN11" s="4" t="b">
        <f aca="false">TRUE()</f>
        <v>1</v>
      </c>
      <c r="EO11" s="0" t="n">
        <v>1295108.22</v>
      </c>
      <c r="EP11" s="0" t="n">
        <v>1424619.04</v>
      </c>
    </row>
    <row r="12" customFormat="false" ht="15" hidden="false" customHeight="false" outlineLevel="0" collapsed="false">
      <c r="A12" s="0" t="n">
        <v>19347981</v>
      </c>
      <c r="B12" s="0" t="s">
        <v>254</v>
      </c>
      <c r="C12" s="1" t="n">
        <v>46182.4966819676</v>
      </c>
      <c r="D12" s="3" t="s">
        <v>147</v>
      </c>
      <c r="E12" s="1" t="n">
        <v>46108</v>
      </c>
      <c r="F12" s="3" t="s">
        <v>148</v>
      </c>
      <c r="G12" s="3" t="s">
        <v>255</v>
      </c>
      <c r="H12" s="3" t="s">
        <v>256</v>
      </c>
      <c r="J12" s="0" t="n">
        <v>180991.74</v>
      </c>
      <c r="K12" s="0" t="n">
        <v>180991.74</v>
      </c>
      <c r="L12" s="0" t="n">
        <v>219000</v>
      </c>
      <c r="M12" s="3" t="s">
        <v>257</v>
      </c>
      <c r="N12" s="0" t="n">
        <v>1</v>
      </c>
      <c r="O12" s="3" t="s">
        <v>258</v>
      </c>
      <c r="P12" s="3" t="s">
        <v>259</v>
      </c>
      <c r="BC12" s="3" t="s">
        <v>212</v>
      </c>
      <c r="BD12" s="3" t="s">
        <v>155</v>
      </c>
      <c r="BE12" s="3" t="s">
        <v>156</v>
      </c>
      <c r="BF12" s="3" t="s">
        <v>157</v>
      </c>
      <c r="BG12" s="3" t="s">
        <v>158</v>
      </c>
      <c r="BH12" s="3" t="s">
        <v>159</v>
      </c>
      <c r="BI12" s="3" t="s">
        <v>160</v>
      </c>
      <c r="BJ12" s="0" t="n">
        <v>40260410044741</v>
      </c>
      <c r="BK12" s="3" t="s">
        <v>161</v>
      </c>
      <c r="BL12" s="3" t="s">
        <v>162</v>
      </c>
      <c r="BM12" s="3" t="s">
        <v>163</v>
      </c>
      <c r="BN12" s="3" t="s">
        <v>164</v>
      </c>
      <c r="BO12" s="3" t="s">
        <v>165</v>
      </c>
      <c r="BP12" s="3" t="s">
        <v>185</v>
      </c>
      <c r="BQ12" s="3" t="s">
        <v>167</v>
      </c>
      <c r="BR12" s="3" t="s">
        <v>168</v>
      </c>
      <c r="BS12" s="3" t="s">
        <v>169</v>
      </c>
      <c r="BT12" s="1" t="n">
        <v>46125.9993055556</v>
      </c>
      <c r="BV12" s="3" t="s">
        <v>170</v>
      </c>
      <c r="BW12" s="3" t="s">
        <v>155</v>
      </c>
      <c r="BX12" s="3" t="s">
        <v>155</v>
      </c>
      <c r="BZ12" s="3" t="s">
        <v>155</v>
      </c>
      <c r="CC12" s="3" t="s">
        <v>171</v>
      </c>
      <c r="CD12" s="3" t="s">
        <v>256</v>
      </c>
      <c r="CE12" s="0" t="n">
        <v>180991.74</v>
      </c>
      <c r="CF12" s="0" t="n">
        <v>219000</v>
      </c>
      <c r="CG12" s="0" t="n">
        <v>180991.74</v>
      </c>
      <c r="CH12" s="3" t="s">
        <v>257</v>
      </c>
      <c r="CI12" s="0" t="n">
        <v>1</v>
      </c>
      <c r="CJ12" s="3" t="s">
        <v>258</v>
      </c>
      <c r="CK12" s="3" t="s">
        <v>259</v>
      </c>
      <c r="DX12" s="3" t="s">
        <v>156</v>
      </c>
      <c r="DY12" s="3" t="s">
        <v>157</v>
      </c>
      <c r="DZ12" s="3" t="s">
        <v>158</v>
      </c>
      <c r="EA12" s="3" t="s">
        <v>159</v>
      </c>
      <c r="EB12" s="3" t="s">
        <v>195</v>
      </c>
      <c r="EC12" s="1" t="n">
        <v>46149</v>
      </c>
      <c r="ED12" s="0" t="n">
        <v>3</v>
      </c>
      <c r="EE12" s="0" t="n">
        <v>176297</v>
      </c>
      <c r="EF12" s="0" t="n">
        <v>206159.8</v>
      </c>
      <c r="EH12" s="3" t="s">
        <v>255</v>
      </c>
      <c r="EI12" s="1" t="n">
        <v>46174</v>
      </c>
      <c r="EK12" s="3" t="s">
        <v>260</v>
      </c>
      <c r="EL12" s="3" t="s">
        <v>174</v>
      </c>
      <c r="EM12" s="3" t="s">
        <v>261</v>
      </c>
      <c r="EN12" s="4" t="b">
        <f aca="false">TRUE()</f>
        <v>1</v>
      </c>
      <c r="EO12" s="0" t="n">
        <v>145700</v>
      </c>
      <c r="EP12" s="0" t="n">
        <v>176297</v>
      </c>
    </row>
    <row r="13" customFormat="false" ht="15" hidden="false" customHeight="false" outlineLevel="0" collapsed="false">
      <c r="A13" s="0" t="n">
        <v>19227141</v>
      </c>
      <c r="B13" s="0" t="s">
        <v>262</v>
      </c>
      <c r="C13" s="1" t="n">
        <v>46176.5482876968</v>
      </c>
      <c r="D13" s="3" t="s">
        <v>147</v>
      </c>
      <c r="E13" s="1" t="n">
        <v>46093</v>
      </c>
      <c r="F13" s="3" t="s">
        <v>148</v>
      </c>
      <c r="G13" s="3" t="s">
        <v>263</v>
      </c>
      <c r="H13" s="3" t="s">
        <v>264</v>
      </c>
      <c r="J13" s="0" t="n">
        <v>207693.12</v>
      </c>
      <c r="K13" s="0" t="n">
        <v>207693.12</v>
      </c>
      <c r="L13" s="0" t="n">
        <v>251308.68</v>
      </c>
      <c r="M13" s="3" t="s">
        <v>265</v>
      </c>
      <c r="N13" s="0" t="n">
        <v>1</v>
      </c>
      <c r="O13" s="3" t="s">
        <v>266</v>
      </c>
      <c r="P13" s="3" t="s">
        <v>267</v>
      </c>
      <c r="BC13" s="3" t="s">
        <v>212</v>
      </c>
      <c r="BD13" s="3" t="s">
        <v>155</v>
      </c>
      <c r="BE13" s="3" t="s">
        <v>156</v>
      </c>
      <c r="BF13" s="3" t="s">
        <v>157</v>
      </c>
      <c r="BG13" s="3" t="s">
        <v>158</v>
      </c>
      <c r="BH13" s="3" t="s">
        <v>159</v>
      </c>
      <c r="BI13" s="3" t="s">
        <v>160</v>
      </c>
      <c r="BJ13" s="0" t="n">
        <v>40260410044741</v>
      </c>
      <c r="BK13" s="3" t="s">
        <v>161</v>
      </c>
      <c r="BL13" s="3" t="s">
        <v>162</v>
      </c>
      <c r="BM13" s="3" t="s">
        <v>163</v>
      </c>
      <c r="BN13" s="3" t="s">
        <v>164</v>
      </c>
      <c r="BO13" s="3" t="s">
        <v>165</v>
      </c>
      <c r="BP13" s="3" t="s">
        <v>185</v>
      </c>
      <c r="BQ13" s="3" t="s">
        <v>167</v>
      </c>
      <c r="BR13" s="3" t="s">
        <v>168</v>
      </c>
      <c r="BS13" s="3" t="s">
        <v>169</v>
      </c>
      <c r="BT13" s="1" t="n">
        <v>46108.9993055556</v>
      </c>
      <c r="BV13" s="3" t="s">
        <v>170</v>
      </c>
      <c r="BW13" s="3" t="s">
        <v>155</v>
      </c>
      <c r="BX13" s="3" t="s">
        <v>155</v>
      </c>
      <c r="BZ13" s="3" t="s">
        <v>155</v>
      </c>
      <c r="CC13" s="3" t="s">
        <v>171</v>
      </c>
      <c r="CD13" s="3" t="s">
        <v>264</v>
      </c>
      <c r="CE13" s="0" t="n">
        <v>207693.12</v>
      </c>
      <c r="CF13" s="0" t="n">
        <v>251308.68</v>
      </c>
      <c r="CG13" s="0" t="n">
        <v>207693.12</v>
      </c>
      <c r="CH13" s="3" t="s">
        <v>265</v>
      </c>
      <c r="CI13" s="0" t="n">
        <v>1</v>
      </c>
      <c r="CJ13" s="3" t="s">
        <v>266</v>
      </c>
      <c r="CK13" s="3" t="s">
        <v>267</v>
      </c>
      <c r="DX13" s="3" t="s">
        <v>156</v>
      </c>
      <c r="DY13" s="3" t="s">
        <v>157</v>
      </c>
      <c r="DZ13" s="3" t="s">
        <v>158</v>
      </c>
      <c r="EA13" s="3" t="s">
        <v>159</v>
      </c>
      <c r="EB13" s="3" t="s">
        <v>195</v>
      </c>
      <c r="EC13" s="1" t="n">
        <v>46141</v>
      </c>
      <c r="ED13" s="0" t="n">
        <v>1</v>
      </c>
      <c r="EE13" s="0" t="n">
        <v>251308.68</v>
      </c>
      <c r="EF13" s="0" t="n">
        <v>251308.68</v>
      </c>
      <c r="EH13" s="3" t="s">
        <v>263</v>
      </c>
      <c r="EI13" s="1" t="n">
        <v>46169</v>
      </c>
      <c r="EJ13" s="1" t="n">
        <v>46170</v>
      </c>
      <c r="EK13" s="3" t="s">
        <v>268</v>
      </c>
      <c r="EL13" s="3" t="s">
        <v>174</v>
      </c>
      <c r="EM13" s="3" t="s">
        <v>269</v>
      </c>
      <c r="EN13" s="4" t="b">
        <f aca="false">FALSE()</f>
        <v>0</v>
      </c>
      <c r="EO13" s="0" t="n">
        <v>207693.12</v>
      </c>
      <c r="EP13" s="0" t="n">
        <v>251308.68</v>
      </c>
    </row>
    <row r="14" customFormat="false" ht="15" hidden="false" customHeight="false" outlineLevel="0" collapsed="false">
      <c r="A14" s="0" t="n">
        <v>19347007</v>
      </c>
      <c r="B14" s="0" t="s">
        <v>270</v>
      </c>
      <c r="C14" s="1" t="n">
        <v>46175.5739573495</v>
      </c>
      <c r="D14" s="3" t="s">
        <v>147</v>
      </c>
      <c r="E14" s="1" t="n">
        <v>46108</v>
      </c>
      <c r="F14" s="3" t="s">
        <v>148</v>
      </c>
      <c r="G14" s="3" t="s">
        <v>271</v>
      </c>
      <c r="H14" s="3" t="s">
        <v>272</v>
      </c>
      <c r="J14" s="0" t="n">
        <v>199725.9</v>
      </c>
      <c r="K14" s="0" t="n">
        <v>199725.9</v>
      </c>
      <c r="L14" s="0" t="n">
        <v>241668.34</v>
      </c>
      <c r="M14" s="3" t="s">
        <v>273</v>
      </c>
      <c r="N14" s="0" t="n">
        <v>1</v>
      </c>
      <c r="O14" s="3" t="s">
        <v>274</v>
      </c>
      <c r="P14" s="3" t="s">
        <v>275</v>
      </c>
      <c r="BC14" s="3" t="s">
        <v>184</v>
      </c>
      <c r="BD14" s="3" t="s">
        <v>155</v>
      </c>
      <c r="BE14" s="3" t="s">
        <v>156</v>
      </c>
      <c r="BF14" s="3" t="s">
        <v>157</v>
      </c>
      <c r="BG14" s="3" t="s">
        <v>158</v>
      </c>
      <c r="BH14" s="3" t="s">
        <v>159</v>
      </c>
      <c r="BI14" s="3" t="s">
        <v>160</v>
      </c>
      <c r="BJ14" s="0" t="n">
        <v>40260410044741</v>
      </c>
      <c r="BK14" s="3" t="s">
        <v>161</v>
      </c>
      <c r="BL14" s="3" t="s">
        <v>162</v>
      </c>
      <c r="BM14" s="3" t="s">
        <v>163</v>
      </c>
      <c r="BN14" s="3" t="s">
        <v>164</v>
      </c>
      <c r="BO14" s="3" t="s">
        <v>165</v>
      </c>
      <c r="BP14" s="3" t="s">
        <v>166</v>
      </c>
      <c r="BQ14" s="3" t="s">
        <v>167</v>
      </c>
      <c r="BR14" s="3" t="s">
        <v>168</v>
      </c>
      <c r="BS14" s="3" t="s">
        <v>169</v>
      </c>
      <c r="BT14" s="1" t="n">
        <v>46128.9993055556</v>
      </c>
      <c r="BV14" s="3" t="s">
        <v>170</v>
      </c>
      <c r="BW14" s="3" t="s">
        <v>155</v>
      </c>
      <c r="BX14" s="3" t="s">
        <v>155</v>
      </c>
      <c r="BZ14" s="3" t="s">
        <v>155</v>
      </c>
      <c r="CC14" s="3" t="s">
        <v>171</v>
      </c>
      <c r="CD14" s="3" t="s">
        <v>272</v>
      </c>
      <c r="CE14" s="0" t="n">
        <v>199725.9</v>
      </c>
      <c r="CF14" s="0" t="n">
        <v>241668.34</v>
      </c>
      <c r="CG14" s="0" t="n">
        <v>199725.9</v>
      </c>
      <c r="CH14" s="3" t="s">
        <v>273</v>
      </c>
      <c r="CI14" s="0" t="n">
        <v>1</v>
      </c>
      <c r="CJ14" s="3" t="s">
        <v>274</v>
      </c>
      <c r="CK14" s="3" t="s">
        <v>275</v>
      </c>
      <c r="DX14" s="3" t="s">
        <v>156</v>
      </c>
      <c r="DY14" s="3" t="s">
        <v>157</v>
      </c>
      <c r="DZ14" s="3" t="s">
        <v>158</v>
      </c>
      <c r="EA14" s="3" t="s">
        <v>159</v>
      </c>
      <c r="EB14" s="3" t="s">
        <v>195</v>
      </c>
      <c r="EC14" s="1" t="n">
        <v>46153</v>
      </c>
      <c r="ED14" s="0" t="n">
        <v>3</v>
      </c>
      <c r="EE14" s="0" t="n">
        <v>219918.17</v>
      </c>
      <c r="EF14" s="0" t="n">
        <v>240408.33</v>
      </c>
      <c r="EH14" s="3" t="s">
        <v>271</v>
      </c>
      <c r="EI14" s="1" t="n">
        <v>46156</v>
      </c>
      <c r="EK14" s="3" t="s">
        <v>276</v>
      </c>
      <c r="EL14" s="3" t="s">
        <v>174</v>
      </c>
      <c r="EM14" s="3" t="s">
        <v>277</v>
      </c>
      <c r="EN14" s="4" t="b">
        <f aca="false">TRUE()</f>
        <v>1</v>
      </c>
      <c r="EO14" s="0" t="n">
        <v>181750.55</v>
      </c>
      <c r="EP14" s="0" t="n">
        <v>219918.17</v>
      </c>
    </row>
    <row r="15" customFormat="false" ht="15" hidden="false" customHeight="false" outlineLevel="0" collapsed="false">
      <c r="A15" s="0" t="n">
        <v>18179759</v>
      </c>
      <c r="B15" s="0" t="s">
        <v>278</v>
      </c>
      <c r="C15" s="1" t="n">
        <v>46174.375</v>
      </c>
      <c r="D15" s="3" t="s">
        <v>147</v>
      </c>
      <c r="E15" s="1" t="n">
        <v>45952</v>
      </c>
      <c r="F15" s="3" t="s">
        <v>148</v>
      </c>
      <c r="G15" s="3" t="s">
        <v>279</v>
      </c>
      <c r="H15" s="3" t="s">
        <v>280</v>
      </c>
      <c r="J15" s="0" t="n">
        <v>1040682.6</v>
      </c>
      <c r="K15" s="0" t="n">
        <v>867235.5</v>
      </c>
      <c r="L15" s="0" t="n">
        <v>1049354.96</v>
      </c>
      <c r="M15" s="3" t="s">
        <v>265</v>
      </c>
      <c r="N15" s="0" t="n">
        <v>1</v>
      </c>
      <c r="O15" s="3" t="s">
        <v>266</v>
      </c>
      <c r="P15" s="3" t="s">
        <v>267</v>
      </c>
      <c r="BC15" s="3" t="s">
        <v>212</v>
      </c>
      <c r="BD15" s="3" t="s">
        <v>155</v>
      </c>
      <c r="BE15" s="3" t="s">
        <v>156</v>
      </c>
      <c r="BF15" s="3" t="s">
        <v>157</v>
      </c>
      <c r="BG15" s="3" t="s">
        <v>158</v>
      </c>
      <c r="BH15" s="3" t="s">
        <v>159</v>
      </c>
      <c r="BI15" s="3" t="s">
        <v>160</v>
      </c>
      <c r="BJ15" s="0" t="n">
        <v>40260410044741</v>
      </c>
      <c r="BK15" s="3" t="s">
        <v>161</v>
      </c>
      <c r="BL15" s="3" t="s">
        <v>162</v>
      </c>
      <c r="BM15" s="3" t="s">
        <v>163</v>
      </c>
      <c r="BN15" s="3" t="s">
        <v>164</v>
      </c>
      <c r="BO15" s="3" t="s">
        <v>165</v>
      </c>
      <c r="BP15" s="3" t="s">
        <v>185</v>
      </c>
      <c r="BQ15" s="3" t="s">
        <v>167</v>
      </c>
      <c r="BR15" s="3" t="s">
        <v>168</v>
      </c>
      <c r="BS15" s="3" t="s">
        <v>169</v>
      </c>
      <c r="BT15" s="1" t="n">
        <v>45980.9993055556</v>
      </c>
      <c r="BV15" s="3" t="s">
        <v>229</v>
      </c>
      <c r="BW15" s="3" t="s">
        <v>230</v>
      </c>
      <c r="BX15" s="3" t="s">
        <v>155</v>
      </c>
      <c r="BZ15" s="3" t="s">
        <v>155</v>
      </c>
      <c r="CC15" s="3" t="s">
        <v>171</v>
      </c>
      <c r="CD15" s="3" t="s">
        <v>280</v>
      </c>
      <c r="CE15" s="0" t="n">
        <v>1040682.6</v>
      </c>
      <c r="CF15" s="0" t="n">
        <v>1049354.96</v>
      </c>
      <c r="CG15" s="0" t="n">
        <v>867235.5</v>
      </c>
      <c r="CH15" s="3" t="s">
        <v>265</v>
      </c>
      <c r="CI15" s="0" t="n">
        <v>1</v>
      </c>
      <c r="CJ15" s="3" t="s">
        <v>266</v>
      </c>
      <c r="CK15" s="3" t="s">
        <v>267</v>
      </c>
      <c r="DX15" s="3" t="s">
        <v>156</v>
      </c>
      <c r="DY15" s="3" t="s">
        <v>157</v>
      </c>
      <c r="DZ15" s="3" t="s">
        <v>158</v>
      </c>
      <c r="EA15" s="3" t="s">
        <v>159</v>
      </c>
      <c r="EB15" s="3" t="s">
        <v>172</v>
      </c>
      <c r="EC15" s="1" t="n">
        <v>46003</v>
      </c>
      <c r="ED15" s="0" t="n">
        <v>3</v>
      </c>
      <c r="EE15" s="0" t="n">
        <v>699742.2</v>
      </c>
      <c r="EF15" s="0" t="n">
        <v>865147.21</v>
      </c>
      <c r="EH15" s="3" t="s">
        <v>279</v>
      </c>
      <c r="EI15" s="1" t="n">
        <v>46045</v>
      </c>
      <c r="EJ15" s="1" t="n">
        <v>46054</v>
      </c>
      <c r="EK15" s="3" t="s">
        <v>281</v>
      </c>
      <c r="EL15" s="3" t="s">
        <v>174</v>
      </c>
      <c r="EM15" s="3" t="s">
        <v>282</v>
      </c>
      <c r="EN15" s="4" t="b">
        <f aca="false">TRUE()</f>
        <v>1</v>
      </c>
      <c r="EO15" s="0" t="n">
        <v>699742.2</v>
      </c>
      <c r="EP15" s="0" t="n">
        <v>846688.06</v>
      </c>
    </row>
    <row r="16" customFormat="false" ht="31.3" hidden="false" customHeight="false" outlineLevel="0" collapsed="false">
      <c r="A16" s="0" t="n">
        <v>19579735</v>
      </c>
      <c r="B16" s="0" t="s">
        <v>283</v>
      </c>
      <c r="C16" s="1" t="n">
        <v>46171.3355942245</v>
      </c>
      <c r="D16" s="3" t="s">
        <v>147</v>
      </c>
      <c r="E16" s="1" t="n">
        <v>46140</v>
      </c>
      <c r="F16" s="3" t="s">
        <v>148</v>
      </c>
      <c r="G16" s="3" t="s">
        <v>284</v>
      </c>
      <c r="H16" s="5" t="s">
        <v>285</v>
      </c>
      <c r="J16" s="0" t="n">
        <v>191009.98</v>
      </c>
      <c r="K16" s="0" t="n">
        <v>191009.98</v>
      </c>
      <c r="L16" s="0" t="n">
        <v>231122.08</v>
      </c>
      <c r="M16" s="3" t="s">
        <v>286</v>
      </c>
      <c r="N16" s="0" t="n">
        <v>1</v>
      </c>
      <c r="O16" s="3" t="s">
        <v>287</v>
      </c>
      <c r="P16" s="3" t="s">
        <v>288</v>
      </c>
      <c r="BC16" s="3" t="s">
        <v>212</v>
      </c>
      <c r="BD16" s="3" t="s">
        <v>155</v>
      </c>
      <c r="BE16" s="3" t="s">
        <v>289</v>
      </c>
      <c r="BF16" s="3" t="s">
        <v>290</v>
      </c>
      <c r="BG16" s="3" t="s">
        <v>158</v>
      </c>
      <c r="BH16" s="3" t="s">
        <v>159</v>
      </c>
      <c r="BI16" s="3" t="s">
        <v>160</v>
      </c>
      <c r="BJ16" s="0" t="n">
        <v>40260410044741</v>
      </c>
      <c r="BK16" s="3" t="s">
        <v>161</v>
      </c>
      <c r="BL16" s="3" t="s">
        <v>162</v>
      </c>
      <c r="BM16" s="3" t="s">
        <v>163</v>
      </c>
      <c r="BN16" s="3" t="s">
        <v>164</v>
      </c>
      <c r="BO16" s="3" t="s">
        <v>165</v>
      </c>
      <c r="BP16" s="3" t="s">
        <v>291</v>
      </c>
      <c r="BQ16" s="3" t="s">
        <v>167</v>
      </c>
      <c r="BR16" s="3" t="s">
        <v>168</v>
      </c>
      <c r="BS16" s="3" t="s">
        <v>169</v>
      </c>
      <c r="BT16" s="1" t="n">
        <v>46111.9993055556</v>
      </c>
      <c r="BV16" s="3" t="s">
        <v>170</v>
      </c>
      <c r="BW16" s="3" t="s">
        <v>155</v>
      </c>
      <c r="BX16" s="3" t="s">
        <v>155</v>
      </c>
      <c r="BZ16" s="3" t="s">
        <v>155</v>
      </c>
      <c r="CC16" s="3" t="s">
        <v>171</v>
      </c>
      <c r="CD16" s="5" t="s">
        <v>285</v>
      </c>
      <c r="CE16" s="0" t="n">
        <v>191009.98</v>
      </c>
      <c r="CF16" s="0" t="n">
        <v>231122.08</v>
      </c>
      <c r="CG16" s="0" t="n">
        <v>191009.98</v>
      </c>
      <c r="CH16" s="3" t="s">
        <v>286</v>
      </c>
      <c r="CI16" s="0" t="n">
        <v>1</v>
      </c>
      <c r="CJ16" s="3" t="s">
        <v>287</v>
      </c>
      <c r="CK16" s="3" t="s">
        <v>288</v>
      </c>
      <c r="DX16" s="3" t="s">
        <v>289</v>
      </c>
      <c r="DY16" s="3" t="s">
        <v>290</v>
      </c>
      <c r="DZ16" s="3" t="s">
        <v>158</v>
      </c>
      <c r="EA16" s="3" t="s">
        <v>159</v>
      </c>
      <c r="EB16" s="3" t="s">
        <v>195</v>
      </c>
      <c r="EC16" s="1" t="n">
        <v>46140</v>
      </c>
      <c r="ED16" s="0" t="n">
        <v>1</v>
      </c>
      <c r="EH16" s="3" t="s">
        <v>284</v>
      </c>
      <c r="EI16" s="1" t="n">
        <v>46164</v>
      </c>
      <c r="EJ16" s="1" t="n">
        <v>46174</v>
      </c>
      <c r="EK16" s="3" t="s">
        <v>292</v>
      </c>
      <c r="EL16" s="3" t="s">
        <v>174</v>
      </c>
      <c r="EM16" s="3" t="s">
        <v>293</v>
      </c>
      <c r="EN16" s="4" t="b">
        <f aca="false">TRUE()</f>
        <v>1</v>
      </c>
      <c r="EO16" s="0" t="n">
        <v>191009.98</v>
      </c>
      <c r="EP16" s="0" t="n">
        <v>231122.08</v>
      </c>
    </row>
    <row r="17" customFormat="false" ht="15" hidden="false" customHeight="false" outlineLevel="0" collapsed="false">
      <c r="A17" s="0" t="n">
        <v>19579463</v>
      </c>
      <c r="B17" s="0" t="s">
        <v>294</v>
      </c>
      <c r="C17" s="1" t="n">
        <v>46170.5844096759</v>
      </c>
      <c r="D17" s="3" t="s">
        <v>147</v>
      </c>
      <c r="E17" s="1" t="n">
        <v>46140</v>
      </c>
      <c r="F17" s="3" t="s">
        <v>148</v>
      </c>
      <c r="G17" s="3" t="s">
        <v>295</v>
      </c>
      <c r="H17" s="3" t="s">
        <v>296</v>
      </c>
      <c r="J17" s="0" t="n">
        <v>89317.43</v>
      </c>
      <c r="K17" s="0" t="n">
        <v>89317.43</v>
      </c>
      <c r="L17" s="0" t="n">
        <v>108074.09</v>
      </c>
      <c r="M17" s="3" t="s">
        <v>273</v>
      </c>
      <c r="N17" s="0" t="n">
        <v>1</v>
      </c>
      <c r="O17" s="3" t="s">
        <v>274</v>
      </c>
      <c r="P17" s="3" t="s">
        <v>275</v>
      </c>
      <c r="BC17" s="3" t="s">
        <v>184</v>
      </c>
      <c r="BD17" s="3" t="s">
        <v>155</v>
      </c>
      <c r="BE17" s="3" t="s">
        <v>156</v>
      </c>
      <c r="BF17" s="3" t="s">
        <v>157</v>
      </c>
      <c r="BG17" s="3" t="s">
        <v>158</v>
      </c>
      <c r="BH17" s="3" t="s">
        <v>159</v>
      </c>
      <c r="BI17" s="3" t="s">
        <v>160</v>
      </c>
      <c r="BJ17" s="0" t="n">
        <v>40260410044741</v>
      </c>
      <c r="BK17" s="3" t="s">
        <v>161</v>
      </c>
      <c r="BL17" s="3" t="s">
        <v>162</v>
      </c>
      <c r="BM17" s="3" t="s">
        <v>163</v>
      </c>
      <c r="BN17" s="3" t="s">
        <v>164</v>
      </c>
      <c r="BO17" s="3" t="s">
        <v>165</v>
      </c>
      <c r="BP17" s="3" t="s">
        <v>166</v>
      </c>
      <c r="BQ17" s="3" t="s">
        <v>167</v>
      </c>
      <c r="BR17" s="3" t="s">
        <v>168</v>
      </c>
      <c r="BS17" s="3" t="s">
        <v>169</v>
      </c>
      <c r="BT17" s="1" t="n">
        <v>46160.9993055556</v>
      </c>
      <c r="BV17" s="3" t="s">
        <v>170</v>
      </c>
      <c r="BW17" s="3" t="s">
        <v>155</v>
      </c>
      <c r="BX17" s="3" t="s">
        <v>155</v>
      </c>
      <c r="BZ17" s="3" t="s">
        <v>155</v>
      </c>
      <c r="CC17" s="3" t="s">
        <v>171</v>
      </c>
      <c r="CD17" s="3" t="s">
        <v>296</v>
      </c>
      <c r="CE17" s="0" t="n">
        <v>89317.43</v>
      </c>
      <c r="CF17" s="0" t="n">
        <v>108074.09</v>
      </c>
      <c r="CG17" s="0" t="n">
        <v>89317.43</v>
      </c>
      <c r="CH17" s="3" t="s">
        <v>273</v>
      </c>
      <c r="CI17" s="0" t="n">
        <v>1</v>
      </c>
      <c r="CJ17" s="3" t="s">
        <v>274</v>
      </c>
      <c r="CK17" s="3" t="s">
        <v>275</v>
      </c>
      <c r="DX17" s="3" t="s">
        <v>156</v>
      </c>
      <c r="DY17" s="3" t="s">
        <v>157</v>
      </c>
      <c r="DZ17" s="3" t="s">
        <v>158</v>
      </c>
      <c r="EA17" s="3" t="s">
        <v>159</v>
      </c>
      <c r="EB17" s="3" t="s">
        <v>186</v>
      </c>
      <c r="EC17" s="1" t="n">
        <v>46170</v>
      </c>
      <c r="ED17" s="0" t="n">
        <v>0</v>
      </c>
    </row>
    <row r="18" customFormat="false" ht="15" hidden="false" customHeight="false" outlineLevel="0" collapsed="false">
      <c r="A18" s="0" t="n">
        <v>19579638</v>
      </c>
      <c r="B18" s="0" t="s">
        <v>297</v>
      </c>
      <c r="C18" s="1" t="n">
        <v>46169.4359460069</v>
      </c>
      <c r="D18" s="3" t="s">
        <v>147</v>
      </c>
      <c r="E18" s="1" t="n">
        <v>46140</v>
      </c>
      <c r="F18" s="3" t="s">
        <v>148</v>
      </c>
      <c r="G18" s="3" t="s">
        <v>298</v>
      </c>
      <c r="H18" s="3" t="s">
        <v>299</v>
      </c>
      <c r="J18" s="0" t="n">
        <v>226000</v>
      </c>
      <c r="K18" s="0" t="n">
        <v>113000</v>
      </c>
      <c r="L18" s="0" t="n">
        <v>136730</v>
      </c>
      <c r="M18" s="3" t="s">
        <v>300</v>
      </c>
      <c r="N18" s="0" t="n">
        <v>1</v>
      </c>
      <c r="O18" s="3" t="s">
        <v>301</v>
      </c>
      <c r="P18" s="3" t="s">
        <v>302</v>
      </c>
      <c r="BC18" s="3" t="s">
        <v>154</v>
      </c>
      <c r="BD18" s="3" t="s">
        <v>155</v>
      </c>
      <c r="BE18" s="3" t="s">
        <v>156</v>
      </c>
      <c r="BF18" s="3" t="s">
        <v>157</v>
      </c>
      <c r="BG18" s="3" t="s">
        <v>158</v>
      </c>
      <c r="BH18" s="3" t="s">
        <v>159</v>
      </c>
      <c r="BI18" s="3" t="s">
        <v>160</v>
      </c>
      <c r="BJ18" s="0" t="n">
        <v>40260410044741</v>
      </c>
      <c r="BK18" s="3" t="s">
        <v>161</v>
      </c>
      <c r="BL18" s="3" t="s">
        <v>162</v>
      </c>
      <c r="BM18" s="3" t="s">
        <v>163</v>
      </c>
      <c r="BN18" s="3" t="s">
        <v>164</v>
      </c>
      <c r="BO18" s="3" t="s">
        <v>165</v>
      </c>
      <c r="BP18" s="3" t="s">
        <v>291</v>
      </c>
      <c r="BQ18" s="3" t="s">
        <v>167</v>
      </c>
      <c r="BR18" s="3" t="s">
        <v>168</v>
      </c>
      <c r="BS18" s="3" t="s">
        <v>169</v>
      </c>
      <c r="BT18" s="1" t="n">
        <v>46136.9993055556</v>
      </c>
      <c r="BV18" s="3" t="s">
        <v>229</v>
      </c>
      <c r="BW18" s="3" t="s">
        <v>230</v>
      </c>
      <c r="BX18" s="3" t="s">
        <v>155</v>
      </c>
      <c r="BZ18" s="3" t="s">
        <v>155</v>
      </c>
      <c r="CC18" s="3" t="s">
        <v>171</v>
      </c>
      <c r="CD18" s="3" t="s">
        <v>299</v>
      </c>
      <c r="CE18" s="0" t="n">
        <v>226000</v>
      </c>
      <c r="CF18" s="0" t="n">
        <v>136730</v>
      </c>
      <c r="CG18" s="0" t="n">
        <v>113000</v>
      </c>
      <c r="CH18" s="3" t="s">
        <v>300</v>
      </c>
      <c r="CI18" s="0" t="n">
        <v>1</v>
      </c>
      <c r="CJ18" s="3" t="s">
        <v>301</v>
      </c>
      <c r="CK18" s="3" t="s">
        <v>302</v>
      </c>
      <c r="DX18" s="3" t="s">
        <v>156</v>
      </c>
      <c r="DY18" s="3" t="s">
        <v>157</v>
      </c>
      <c r="DZ18" s="3" t="s">
        <v>158</v>
      </c>
      <c r="EA18" s="3" t="s">
        <v>159</v>
      </c>
      <c r="EB18" s="3" t="s">
        <v>195</v>
      </c>
      <c r="EC18" s="1" t="n">
        <v>46140</v>
      </c>
      <c r="ED18" s="0" t="n">
        <v>1</v>
      </c>
      <c r="EH18" s="3" t="s">
        <v>298</v>
      </c>
      <c r="EI18" s="1" t="n">
        <v>46164</v>
      </c>
      <c r="EJ18" s="1" t="n">
        <v>46173</v>
      </c>
      <c r="EK18" s="3" t="s">
        <v>303</v>
      </c>
      <c r="EL18" s="3" t="s">
        <v>174</v>
      </c>
      <c r="EM18" s="3" t="s">
        <v>304</v>
      </c>
      <c r="EN18" s="4" t="b">
        <f aca="false">FALSE()</f>
        <v>0</v>
      </c>
      <c r="EO18" s="0" t="n">
        <v>112999</v>
      </c>
      <c r="EP18" s="0" t="n">
        <v>136728.79</v>
      </c>
    </row>
    <row r="19" customFormat="false" ht="15" hidden="false" customHeight="false" outlineLevel="0" collapsed="false">
      <c r="A19" s="0" t="n">
        <v>14742638</v>
      </c>
      <c r="B19" s="0" t="s">
        <v>305</v>
      </c>
      <c r="C19" s="1" t="n">
        <v>46164.3435452546</v>
      </c>
      <c r="D19" s="3" t="s">
        <v>147</v>
      </c>
      <c r="E19" s="1" t="n">
        <v>45399</v>
      </c>
      <c r="F19" s="3" t="s">
        <v>148</v>
      </c>
      <c r="G19" s="3" t="s">
        <v>306</v>
      </c>
      <c r="H19" s="3" t="s">
        <v>307</v>
      </c>
      <c r="J19" s="0" t="n">
        <v>62396.7</v>
      </c>
      <c r="K19" s="0" t="n">
        <v>12479.34</v>
      </c>
      <c r="L19" s="0" t="n">
        <v>15100</v>
      </c>
      <c r="M19" s="3" t="s">
        <v>308</v>
      </c>
      <c r="N19" s="0" t="n">
        <v>1</v>
      </c>
      <c r="O19" s="3" t="s">
        <v>309</v>
      </c>
      <c r="P19" s="3" t="s">
        <v>310</v>
      </c>
      <c r="BC19" s="3" t="s">
        <v>154</v>
      </c>
      <c r="BD19" s="3" t="s">
        <v>155</v>
      </c>
      <c r="BE19" s="3" t="s">
        <v>156</v>
      </c>
      <c r="BF19" s="3" t="s">
        <v>157</v>
      </c>
      <c r="BG19" s="3" t="s">
        <v>158</v>
      </c>
      <c r="BH19" s="3" t="s">
        <v>159</v>
      </c>
      <c r="BI19" s="3" t="s">
        <v>160</v>
      </c>
      <c r="BJ19" s="0" t="n">
        <v>40260410044741</v>
      </c>
      <c r="BK19" s="3" t="s">
        <v>161</v>
      </c>
      <c r="BL19" s="3" t="s">
        <v>162</v>
      </c>
      <c r="BM19" s="3" t="s">
        <v>163</v>
      </c>
      <c r="BN19" s="3" t="s">
        <v>164</v>
      </c>
      <c r="BO19" s="3" t="s">
        <v>165</v>
      </c>
      <c r="BP19" s="3" t="s">
        <v>166</v>
      </c>
      <c r="BQ19" s="3" t="s">
        <v>167</v>
      </c>
      <c r="BR19" s="3" t="s">
        <v>168</v>
      </c>
      <c r="BS19" s="3" t="s">
        <v>169</v>
      </c>
      <c r="BT19" s="1" t="n">
        <v>45415.9993055556</v>
      </c>
      <c r="BV19" s="3" t="s">
        <v>170</v>
      </c>
      <c r="BW19" s="3" t="s">
        <v>155</v>
      </c>
      <c r="BX19" s="3" t="s">
        <v>155</v>
      </c>
      <c r="BZ19" s="3" t="s">
        <v>155</v>
      </c>
      <c r="CC19" s="3" t="s">
        <v>171</v>
      </c>
      <c r="CD19" s="3" t="s">
        <v>307</v>
      </c>
      <c r="CE19" s="0" t="n">
        <v>62396.7</v>
      </c>
      <c r="CF19" s="0" t="n">
        <v>15100</v>
      </c>
      <c r="CG19" s="0" t="n">
        <v>12479.34</v>
      </c>
      <c r="CH19" s="3" t="s">
        <v>308</v>
      </c>
      <c r="CI19" s="0" t="n">
        <v>1</v>
      </c>
      <c r="CJ19" s="3" t="s">
        <v>309</v>
      </c>
      <c r="CK19" s="3" t="s">
        <v>310</v>
      </c>
      <c r="DX19" s="3" t="s">
        <v>156</v>
      </c>
      <c r="DY19" s="3" t="s">
        <v>157</v>
      </c>
      <c r="DZ19" s="3" t="s">
        <v>158</v>
      </c>
      <c r="EA19" s="3" t="s">
        <v>159</v>
      </c>
      <c r="EB19" s="3" t="s">
        <v>195</v>
      </c>
      <c r="EC19" s="1" t="n">
        <v>45454</v>
      </c>
      <c r="ED19" s="0" t="n">
        <v>5</v>
      </c>
      <c r="EH19" s="3" t="s">
        <v>306</v>
      </c>
      <c r="EI19" s="1" t="n">
        <v>45471</v>
      </c>
      <c r="EJ19" s="1" t="n">
        <v>45474</v>
      </c>
      <c r="EK19" s="3" t="s">
        <v>311</v>
      </c>
      <c r="EL19" s="3" t="s">
        <v>174</v>
      </c>
      <c r="EM19" s="3" t="s">
        <v>312</v>
      </c>
      <c r="EN19" s="4" t="b">
        <f aca="false">TRUE()</f>
        <v>1</v>
      </c>
      <c r="EO19" s="0" t="n">
        <v>11855</v>
      </c>
      <c r="EP19" s="0" t="n">
        <v>14344.55</v>
      </c>
    </row>
    <row r="20" customFormat="false" ht="61.15" hidden="false" customHeight="false" outlineLevel="0" collapsed="false">
      <c r="A20" s="0" t="n">
        <v>19698067</v>
      </c>
      <c r="B20" s="0" t="s">
        <v>313</v>
      </c>
      <c r="C20" s="1" t="n">
        <v>46160.4159230324</v>
      </c>
      <c r="D20" s="3" t="s">
        <v>147</v>
      </c>
      <c r="E20" s="1" t="n">
        <v>46160</v>
      </c>
      <c r="F20" s="3" t="s">
        <v>148</v>
      </c>
      <c r="G20" s="3" t="s">
        <v>314</v>
      </c>
      <c r="H20" s="5" t="s">
        <v>315</v>
      </c>
      <c r="J20" s="0" t="n">
        <v>220585.87</v>
      </c>
      <c r="K20" s="0" t="n">
        <v>200532.61</v>
      </c>
      <c r="L20" s="0" t="n">
        <v>208049.91</v>
      </c>
      <c r="M20" s="3" t="s">
        <v>316</v>
      </c>
      <c r="N20" s="0" t="n">
        <v>3</v>
      </c>
      <c r="O20" s="3" t="s">
        <v>317</v>
      </c>
      <c r="P20" s="3" t="s">
        <v>318</v>
      </c>
      <c r="Q20" s="3" t="s">
        <v>319</v>
      </c>
      <c r="R20" s="3" t="s">
        <v>320</v>
      </c>
      <c r="S20" s="3" t="s">
        <v>321</v>
      </c>
      <c r="T20" s="3" t="s">
        <v>322</v>
      </c>
      <c r="BC20" s="3" t="s">
        <v>154</v>
      </c>
      <c r="BD20" s="3" t="s">
        <v>155</v>
      </c>
      <c r="BE20" s="3" t="s">
        <v>156</v>
      </c>
      <c r="BF20" s="3" t="s">
        <v>157</v>
      </c>
      <c r="BG20" s="3" t="s">
        <v>158</v>
      </c>
      <c r="BH20" s="3" t="s">
        <v>159</v>
      </c>
      <c r="BI20" s="3" t="s">
        <v>160</v>
      </c>
      <c r="BJ20" s="0" t="n">
        <v>40260410044741</v>
      </c>
      <c r="BK20" s="3" t="s">
        <v>161</v>
      </c>
      <c r="BL20" s="3" t="s">
        <v>162</v>
      </c>
      <c r="BM20" s="3" t="s">
        <v>163</v>
      </c>
      <c r="BN20" s="3" t="s">
        <v>164</v>
      </c>
      <c r="BO20" s="3" t="s">
        <v>165</v>
      </c>
      <c r="BP20" s="3" t="s">
        <v>185</v>
      </c>
      <c r="BQ20" s="3" t="s">
        <v>323</v>
      </c>
      <c r="BR20" s="3" t="s">
        <v>168</v>
      </c>
      <c r="BS20" s="3" t="s">
        <v>324</v>
      </c>
      <c r="BV20" s="3" t="s">
        <v>170</v>
      </c>
      <c r="BW20" s="3" t="s">
        <v>155</v>
      </c>
      <c r="BX20" s="3" t="s">
        <v>155</v>
      </c>
      <c r="CC20" s="3" t="s">
        <v>171</v>
      </c>
      <c r="CD20" s="5" t="s">
        <v>315</v>
      </c>
      <c r="CE20" s="0" t="n">
        <v>220585.87</v>
      </c>
      <c r="CF20" s="0" t="n">
        <v>208049.91</v>
      </c>
      <c r="CG20" s="0" t="n">
        <v>200532.61</v>
      </c>
      <c r="CH20" s="3" t="s">
        <v>316</v>
      </c>
      <c r="CI20" s="0" t="n">
        <v>3</v>
      </c>
      <c r="CJ20" s="3" t="s">
        <v>317</v>
      </c>
      <c r="CK20" s="3" t="s">
        <v>318</v>
      </c>
      <c r="CL20" s="3" t="s">
        <v>319</v>
      </c>
      <c r="CM20" s="3" t="s">
        <v>320</v>
      </c>
      <c r="CN20" s="3" t="s">
        <v>321</v>
      </c>
      <c r="CO20" s="3" t="s">
        <v>322</v>
      </c>
      <c r="DX20" s="3" t="s">
        <v>156</v>
      </c>
      <c r="DY20" s="3" t="s">
        <v>157</v>
      </c>
      <c r="DZ20" s="3" t="s">
        <v>158</v>
      </c>
      <c r="EA20" s="3" t="s">
        <v>159</v>
      </c>
      <c r="EB20" s="3" t="s">
        <v>172</v>
      </c>
      <c r="EC20" s="1" t="n">
        <v>46160</v>
      </c>
      <c r="ED20" s="0" t="n">
        <v>1</v>
      </c>
      <c r="EK20" s="3" t="s">
        <v>325</v>
      </c>
      <c r="EL20" s="3" t="s">
        <v>174</v>
      </c>
      <c r="EM20" s="3" t="s">
        <v>326</v>
      </c>
      <c r="EN20" s="4" t="b">
        <f aca="false">FALSE()</f>
        <v>0</v>
      </c>
      <c r="EO20" s="0" t="n">
        <v>171942.07</v>
      </c>
      <c r="EP20" s="0" t="n">
        <v>208049.91</v>
      </c>
    </row>
    <row r="21" customFormat="false" ht="15" hidden="false" customHeight="false" outlineLevel="0" collapsed="false">
      <c r="A21" s="0" t="n">
        <v>19017654</v>
      </c>
      <c r="B21" s="0" t="s">
        <v>327</v>
      </c>
      <c r="C21" s="1" t="n">
        <v>46160.375</v>
      </c>
      <c r="D21" s="3" t="s">
        <v>147</v>
      </c>
      <c r="E21" s="1" t="n">
        <v>46064</v>
      </c>
      <c r="F21" s="3" t="s">
        <v>148</v>
      </c>
      <c r="G21" s="3" t="s">
        <v>328</v>
      </c>
      <c r="H21" s="3" t="s">
        <v>329</v>
      </c>
      <c r="J21" s="0" t="n">
        <v>255000</v>
      </c>
      <c r="K21" s="0" t="n">
        <v>255000</v>
      </c>
      <c r="L21" s="0" t="n">
        <v>308550</v>
      </c>
      <c r="M21" s="3" t="s">
        <v>330</v>
      </c>
      <c r="N21" s="0" t="n">
        <v>2</v>
      </c>
      <c r="O21" s="3" t="s">
        <v>331</v>
      </c>
      <c r="P21" s="3" t="s">
        <v>332</v>
      </c>
      <c r="Q21" s="3" t="s">
        <v>333</v>
      </c>
      <c r="R21" s="3" t="s">
        <v>334</v>
      </c>
      <c r="BC21" s="3" t="s">
        <v>212</v>
      </c>
      <c r="BD21" s="3" t="s">
        <v>155</v>
      </c>
      <c r="BE21" s="3" t="s">
        <v>156</v>
      </c>
      <c r="BF21" s="3" t="s">
        <v>157</v>
      </c>
      <c r="BG21" s="3" t="s">
        <v>158</v>
      </c>
      <c r="BH21" s="3" t="s">
        <v>159</v>
      </c>
      <c r="BI21" s="3" t="s">
        <v>160</v>
      </c>
      <c r="BJ21" s="0" t="n">
        <v>40260410044741</v>
      </c>
      <c r="BK21" s="3" t="s">
        <v>161</v>
      </c>
      <c r="BL21" s="3" t="s">
        <v>162</v>
      </c>
      <c r="BM21" s="3" t="s">
        <v>163</v>
      </c>
      <c r="BN21" s="3" t="s">
        <v>164</v>
      </c>
      <c r="BO21" s="3" t="s">
        <v>165</v>
      </c>
      <c r="BP21" s="3" t="s">
        <v>185</v>
      </c>
      <c r="BQ21" s="3" t="s">
        <v>167</v>
      </c>
      <c r="BR21" s="3" t="s">
        <v>168</v>
      </c>
      <c r="BS21" s="3" t="s">
        <v>335</v>
      </c>
      <c r="BT21" s="1" t="n">
        <v>46092.9993055556</v>
      </c>
      <c r="BV21" s="3" t="s">
        <v>229</v>
      </c>
      <c r="BW21" s="3" t="s">
        <v>230</v>
      </c>
      <c r="BX21" s="3" t="s">
        <v>155</v>
      </c>
      <c r="BZ21" s="3" t="s">
        <v>155</v>
      </c>
      <c r="CC21" s="3" t="s">
        <v>171</v>
      </c>
      <c r="CD21" s="3" t="s">
        <v>329</v>
      </c>
      <c r="CE21" s="0" t="n">
        <v>255000</v>
      </c>
      <c r="CF21" s="0" t="n">
        <v>308550</v>
      </c>
      <c r="CG21" s="0" t="n">
        <v>255000</v>
      </c>
      <c r="CH21" s="3" t="s">
        <v>330</v>
      </c>
      <c r="CI21" s="0" t="n">
        <v>2</v>
      </c>
      <c r="CJ21" s="3" t="s">
        <v>331</v>
      </c>
      <c r="CK21" s="3" t="s">
        <v>332</v>
      </c>
      <c r="CL21" s="3" t="s">
        <v>333</v>
      </c>
      <c r="CM21" s="3" t="s">
        <v>334</v>
      </c>
      <c r="DX21" s="3" t="s">
        <v>156</v>
      </c>
      <c r="DY21" s="3" t="s">
        <v>157</v>
      </c>
      <c r="DZ21" s="3" t="s">
        <v>158</v>
      </c>
      <c r="EA21" s="3" t="s">
        <v>159</v>
      </c>
      <c r="EB21" s="3" t="s">
        <v>195</v>
      </c>
      <c r="EC21" s="1" t="n">
        <v>46132</v>
      </c>
      <c r="ED21" s="0" t="n">
        <v>1</v>
      </c>
      <c r="EE21" s="0" t="n">
        <v>2548725</v>
      </c>
      <c r="EF21" s="0" t="n">
        <v>2548725</v>
      </c>
      <c r="EH21" s="3" t="s">
        <v>328</v>
      </c>
      <c r="EI21" s="1" t="n">
        <v>46156</v>
      </c>
      <c r="EK21" s="3" t="s">
        <v>336</v>
      </c>
      <c r="EL21" s="3" t="s">
        <v>174</v>
      </c>
      <c r="EM21" s="3" t="s">
        <v>337</v>
      </c>
      <c r="EN21" s="4" t="b">
        <f aca="false">FALSE()</f>
        <v>0</v>
      </c>
      <c r="EO21" s="0" t="n">
        <v>254872.5</v>
      </c>
      <c r="EP21" s="0" t="n">
        <v>308395.73</v>
      </c>
    </row>
    <row r="22" customFormat="false" ht="15" hidden="false" customHeight="false" outlineLevel="0" collapsed="false">
      <c r="A22" s="0" t="n">
        <v>19199818</v>
      </c>
      <c r="B22" s="0" t="s">
        <v>338</v>
      </c>
      <c r="C22" s="1" t="n">
        <v>46156.5008487847</v>
      </c>
      <c r="D22" s="3" t="s">
        <v>147</v>
      </c>
      <c r="E22" s="1" t="n">
        <v>46090</v>
      </c>
      <c r="F22" s="3" t="s">
        <v>148</v>
      </c>
      <c r="G22" s="3" t="s">
        <v>339</v>
      </c>
      <c r="H22" s="3" t="s">
        <v>340</v>
      </c>
      <c r="J22" s="0" t="n">
        <v>350000</v>
      </c>
      <c r="K22" s="0" t="n">
        <v>2479.34</v>
      </c>
      <c r="L22" s="0" t="n">
        <v>3000</v>
      </c>
      <c r="M22" s="3" t="s">
        <v>341</v>
      </c>
      <c r="N22" s="0" t="n">
        <v>1</v>
      </c>
      <c r="O22" s="3" t="s">
        <v>342</v>
      </c>
      <c r="P22" s="3" t="s">
        <v>343</v>
      </c>
      <c r="BC22" s="3" t="s">
        <v>344</v>
      </c>
      <c r="BD22" s="3" t="s">
        <v>155</v>
      </c>
      <c r="BE22" s="3" t="s">
        <v>156</v>
      </c>
      <c r="BF22" s="3" t="s">
        <v>157</v>
      </c>
      <c r="BG22" s="3" t="s">
        <v>158</v>
      </c>
      <c r="BH22" s="3" t="s">
        <v>159</v>
      </c>
      <c r="BI22" s="3" t="s">
        <v>160</v>
      </c>
      <c r="BJ22" s="0" t="n">
        <v>40260410044741</v>
      </c>
      <c r="BK22" s="3" t="s">
        <v>161</v>
      </c>
      <c r="BL22" s="3" t="s">
        <v>162</v>
      </c>
      <c r="BM22" s="3" t="s">
        <v>163</v>
      </c>
      <c r="BN22" s="3" t="s">
        <v>164</v>
      </c>
      <c r="BO22" s="3" t="s">
        <v>165</v>
      </c>
      <c r="BP22" s="3" t="s">
        <v>185</v>
      </c>
      <c r="BQ22" s="3" t="s">
        <v>167</v>
      </c>
      <c r="BR22" s="3" t="s">
        <v>168</v>
      </c>
      <c r="BS22" s="3" t="s">
        <v>169</v>
      </c>
      <c r="BT22" s="1" t="n">
        <v>46118.9993055556</v>
      </c>
      <c r="BV22" s="3" t="s">
        <v>170</v>
      </c>
      <c r="BW22" s="3" t="s">
        <v>155</v>
      </c>
      <c r="BX22" s="3" t="s">
        <v>155</v>
      </c>
      <c r="BZ22" s="3" t="s">
        <v>155</v>
      </c>
      <c r="CC22" s="3" t="s">
        <v>171</v>
      </c>
      <c r="CD22" s="3" t="s">
        <v>340</v>
      </c>
      <c r="CE22" s="0" t="n">
        <v>350000</v>
      </c>
      <c r="CF22" s="0" t="n">
        <v>3000</v>
      </c>
      <c r="CG22" s="0" t="n">
        <v>2479.34</v>
      </c>
      <c r="CH22" s="3" t="s">
        <v>341</v>
      </c>
      <c r="CI22" s="0" t="n">
        <v>1</v>
      </c>
      <c r="CJ22" s="3" t="s">
        <v>342</v>
      </c>
      <c r="CK22" s="3" t="s">
        <v>343</v>
      </c>
      <c r="DX22" s="3" t="s">
        <v>156</v>
      </c>
      <c r="DY22" s="3" t="s">
        <v>157</v>
      </c>
      <c r="DZ22" s="3" t="s">
        <v>158</v>
      </c>
      <c r="EA22" s="3" t="s">
        <v>159</v>
      </c>
      <c r="EB22" s="3" t="s">
        <v>195</v>
      </c>
      <c r="EC22" s="1" t="n">
        <v>46150</v>
      </c>
      <c r="ED22" s="0" t="n">
        <v>2</v>
      </c>
      <c r="EE22" s="0" t="n">
        <v>3500</v>
      </c>
      <c r="EF22" s="0" t="n">
        <v>5826.45</v>
      </c>
      <c r="EH22" s="3" t="s">
        <v>339</v>
      </c>
      <c r="EI22" s="1" t="n">
        <v>46154</v>
      </c>
      <c r="EJ22" s="1" t="n">
        <v>46155</v>
      </c>
      <c r="EK22" s="3" t="s">
        <v>345</v>
      </c>
      <c r="EL22" s="3" t="s">
        <v>174</v>
      </c>
      <c r="EM22" s="3" t="s">
        <v>346</v>
      </c>
      <c r="EN22" s="4" t="b">
        <f aca="false">TRUE()</f>
        <v>1</v>
      </c>
      <c r="EO22" s="0" t="n">
        <v>5826.45</v>
      </c>
      <c r="EP22" s="0" t="n">
        <v>7050</v>
      </c>
    </row>
    <row r="23" customFormat="false" ht="15" hidden="false" customHeight="false" outlineLevel="0" collapsed="false">
      <c r="A23" s="0" t="n">
        <v>19257296</v>
      </c>
      <c r="B23" s="0" t="s">
        <v>347</v>
      </c>
      <c r="C23" s="1" t="n">
        <v>46156.4120612269</v>
      </c>
      <c r="D23" s="3" t="s">
        <v>147</v>
      </c>
      <c r="E23" s="1" t="n">
        <v>46098</v>
      </c>
      <c r="F23" s="3" t="s">
        <v>148</v>
      </c>
      <c r="G23" s="3" t="s">
        <v>348</v>
      </c>
      <c r="H23" s="3" t="s">
        <v>349</v>
      </c>
      <c r="J23" s="0" t="n">
        <v>49586.78</v>
      </c>
      <c r="K23" s="0" t="n">
        <v>49586.78</v>
      </c>
      <c r="L23" s="0" t="n">
        <v>60000</v>
      </c>
      <c r="M23" s="3" t="s">
        <v>350</v>
      </c>
      <c r="N23" s="0" t="n">
        <v>4</v>
      </c>
      <c r="O23" s="3" t="s">
        <v>351</v>
      </c>
      <c r="P23" s="3" t="s">
        <v>352</v>
      </c>
      <c r="Q23" s="3" t="s">
        <v>353</v>
      </c>
      <c r="R23" s="3" t="s">
        <v>354</v>
      </c>
      <c r="S23" s="3" t="s">
        <v>355</v>
      </c>
      <c r="T23" s="3" t="s">
        <v>356</v>
      </c>
      <c r="U23" s="3" t="s">
        <v>357</v>
      </c>
      <c r="V23" s="3" t="s">
        <v>358</v>
      </c>
      <c r="BC23" s="3" t="s">
        <v>154</v>
      </c>
      <c r="BD23" s="3" t="s">
        <v>155</v>
      </c>
      <c r="BE23" s="3" t="s">
        <v>156</v>
      </c>
      <c r="BF23" s="3" t="s">
        <v>157</v>
      </c>
      <c r="BG23" s="3" t="s">
        <v>158</v>
      </c>
      <c r="BH23" s="3" t="s">
        <v>159</v>
      </c>
      <c r="BI23" s="3" t="s">
        <v>160</v>
      </c>
      <c r="BJ23" s="0" t="n">
        <v>40260410044741</v>
      </c>
      <c r="BK23" s="3" t="s">
        <v>161</v>
      </c>
      <c r="BL23" s="3" t="s">
        <v>162</v>
      </c>
      <c r="BM23" s="3" t="s">
        <v>163</v>
      </c>
      <c r="BN23" s="3" t="s">
        <v>164</v>
      </c>
      <c r="BO23" s="3" t="s">
        <v>165</v>
      </c>
      <c r="BP23" s="3" t="s">
        <v>166</v>
      </c>
      <c r="BQ23" s="3" t="s">
        <v>167</v>
      </c>
      <c r="BR23" s="3" t="s">
        <v>168</v>
      </c>
      <c r="BS23" s="3" t="s">
        <v>169</v>
      </c>
      <c r="BT23" s="1" t="n">
        <v>46113.9993055556</v>
      </c>
      <c r="BV23" s="3" t="s">
        <v>170</v>
      </c>
      <c r="BW23" s="3" t="s">
        <v>155</v>
      </c>
      <c r="BX23" s="3" t="s">
        <v>155</v>
      </c>
      <c r="BZ23" s="3" t="s">
        <v>155</v>
      </c>
      <c r="CC23" s="3" t="s">
        <v>171</v>
      </c>
      <c r="CD23" s="3" t="s">
        <v>349</v>
      </c>
      <c r="CE23" s="0" t="n">
        <v>49586.78</v>
      </c>
      <c r="CF23" s="0" t="n">
        <v>60000</v>
      </c>
      <c r="CG23" s="0" t="n">
        <v>49586.78</v>
      </c>
      <c r="CH23" s="3" t="s">
        <v>350</v>
      </c>
      <c r="CI23" s="0" t="n">
        <v>4</v>
      </c>
      <c r="CJ23" s="3" t="s">
        <v>351</v>
      </c>
      <c r="CK23" s="3" t="s">
        <v>352</v>
      </c>
      <c r="CL23" s="3" t="s">
        <v>353</v>
      </c>
      <c r="CM23" s="3" t="s">
        <v>354</v>
      </c>
      <c r="CN23" s="3" t="s">
        <v>355</v>
      </c>
      <c r="CO23" s="3" t="s">
        <v>356</v>
      </c>
      <c r="CP23" s="3" t="s">
        <v>357</v>
      </c>
      <c r="CQ23" s="3" t="s">
        <v>358</v>
      </c>
      <c r="DX23" s="3" t="s">
        <v>156</v>
      </c>
      <c r="DY23" s="3" t="s">
        <v>157</v>
      </c>
      <c r="DZ23" s="3" t="s">
        <v>158</v>
      </c>
      <c r="EA23" s="3" t="s">
        <v>159</v>
      </c>
      <c r="EB23" s="3" t="s">
        <v>172</v>
      </c>
      <c r="EC23" s="1" t="n">
        <v>46128</v>
      </c>
      <c r="ED23" s="0" t="n">
        <v>1</v>
      </c>
      <c r="EE23" s="0" t="n">
        <v>45496</v>
      </c>
      <c r="EF23" s="0" t="n">
        <v>45496</v>
      </c>
      <c r="EH23" s="3" t="s">
        <v>348</v>
      </c>
      <c r="EI23" s="1" t="n">
        <v>46132</v>
      </c>
      <c r="EJ23" s="1" t="n">
        <v>46143</v>
      </c>
      <c r="EK23" s="3" t="s">
        <v>359</v>
      </c>
      <c r="EL23" s="3" t="s">
        <v>174</v>
      </c>
      <c r="EM23" s="3" t="s">
        <v>360</v>
      </c>
      <c r="EN23" s="4" t="b">
        <f aca="false">TRUE()</f>
        <v>1</v>
      </c>
      <c r="EO23" s="0" t="n">
        <v>37600</v>
      </c>
      <c r="EP23" s="0" t="n">
        <v>45496</v>
      </c>
    </row>
    <row r="24" customFormat="false" ht="15" hidden="false" customHeight="false" outlineLevel="0" collapsed="false">
      <c r="A24" s="0" t="n">
        <v>18943069</v>
      </c>
      <c r="B24" s="0" t="s">
        <v>361</v>
      </c>
      <c r="C24" s="1" t="n">
        <v>46150.5289634838</v>
      </c>
      <c r="D24" s="3" t="s">
        <v>147</v>
      </c>
      <c r="E24" s="1" t="n">
        <v>46052</v>
      </c>
      <c r="F24" s="3" t="s">
        <v>148</v>
      </c>
      <c r="G24" s="3" t="s">
        <v>362</v>
      </c>
      <c r="H24" s="3" t="s">
        <v>363</v>
      </c>
      <c r="J24" s="0" t="n">
        <v>1837404.5</v>
      </c>
      <c r="K24" s="0" t="n">
        <v>734961.8</v>
      </c>
      <c r="L24" s="0" t="n">
        <v>889303.78</v>
      </c>
      <c r="M24" s="3" t="s">
        <v>364</v>
      </c>
      <c r="N24" s="0" t="n">
        <v>2</v>
      </c>
      <c r="O24" s="3" t="s">
        <v>365</v>
      </c>
      <c r="P24" s="3" t="s">
        <v>366</v>
      </c>
      <c r="Q24" s="3" t="s">
        <v>367</v>
      </c>
      <c r="R24" s="3" t="s">
        <v>368</v>
      </c>
      <c r="BC24" s="3" t="s">
        <v>154</v>
      </c>
      <c r="BD24" s="3" t="s">
        <v>155</v>
      </c>
      <c r="BE24" s="3" t="s">
        <v>289</v>
      </c>
      <c r="BF24" s="3" t="s">
        <v>290</v>
      </c>
      <c r="BG24" s="3" t="s">
        <v>158</v>
      </c>
      <c r="BH24" s="3" t="s">
        <v>159</v>
      </c>
      <c r="BI24" s="3" t="s">
        <v>160</v>
      </c>
      <c r="BJ24" s="0" t="n">
        <v>40260410044741</v>
      </c>
      <c r="BK24" s="3" t="s">
        <v>161</v>
      </c>
      <c r="BL24" s="3" t="s">
        <v>162</v>
      </c>
      <c r="BM24" s="3" t="s">
        <v>163</v>
      </c>
      <c r="BN24" s="3" t="s">
        <v>164</v>
      </c>
      <c r="BO24" s="3" t="s">
        <v>165</v>
      </c>
      <c r="BP24" s="3" t="s">
        <v>185</v>
      </c>
      <c r="BQ24" s="3" t="s">
        <v>167</v>
      </c>
      <c r="BR24" s="3" t="s">
        <v>168</v>
      </c>
      <c r="BS24" s="3" t="s">
        <v>169</v>
      </c>
      <c r="BT24" s="1" t="n">
        <v>46118.9993055556</v>
      </c>
      <c r="BV24" s="3" t="s">
        <v>229</v>
      </c>
      <c r="BW24" s="3" t="s">
        <v>230</v>
      </c>
      <c r="BX24" s="3" t="s">
        <v>155</v>
      </c>
      <c r="BZ24" s="3" t="s">
        <v>155</v>
      </c>
      <c r="CC24" s="3" t="s">
        <v>171</v>
      </c>
      <c r="CD24" s="3" t="s">
        <v>363</v>
      </c>
      <c r="CE24" s="0" t="n">
        <v>1837404.5</v>
      </c>
      <c r="CF24" s="0" t="n">
        <v>889303.78</v>
      </c>
      <c r="CG24" s="0" t="n">
        <v>734961.8</v>
      </c>
      <c r="CH24" s="3" t="s">
        <v>364</v>
      </c>
      <c r="CI24" s="0" t="n">
        <v>2</v>
      </c>
      <c r="CJ24" s="3" t="s">
        <v>365</v>
      </c>
      <c r="CK24" s="3" t="s">
        <v>366</v>
      </c>
      <c r="CL24" s="3" t="s">
        <v>367</v>
      </c>
      <c r="CM24" s="3" t="s">
        <v>368</v>
      </c>
      <c r="DX24" s="3" t="s">
        <v>289</v>
      </c>
      <c r="DY24" s="3" t="s">
        <v>290</v>
      </c>
      <c r="DZ24" s="3" t="s">
        <v>158</v>
      </c>
      <c r="EA24" s="3" t="s">
        <v>159</v>
      </c>
      <c r="EB24" s="3" t="s">
        <v>369</v>
      </c>
      <c r="EC24" s="1" t="n">
        <v>46125</v>
      </c>
    </row>
    <row r="25" customFormat="false" ht="15" hidden="false" customHeight="false" outlineLevel="0" collapsed="false">
      <c r="A25" s="0" t="n">
        <v>13728233</v>
      </c>
      <c r="B25" s="0" t="s">
        <v>370</v>
      </c>
      <c r="C25" s="1" t="n">
        <v>46149.5598877546</v>
      </c>
      <c r="D25" s="3" t="s">
        <v>147</v>
      </c>
      <c r="E25" s="1" t="n">
        <v>45246</v>
      </c>
      <c r="F25" s="3" t="s">
        <v>148</v>
      </c>
      <c r="G25" s="3" t="s">
        <v>371</v>
      </c>
      <c r="H25" s="3" t="s">
        <v>372</v>
      </c>
      <c r="J25" s="0" t="n">
        <v>624398.32</v>
      </c>
      <c r="K25" s="0" t="n">
        <v>271056.39</v>
      </c>
      <c r="L25" s="0" t="n">
        <v>327978.23</v>
      </c>
      <c r="M25" s="3" t="s">
        <v>373</v>
      </c>
      <c r="N25" s="0" t="n">
        <v>1</v>
      </c>
      <c r="O25" s="3" t="s">
        <v>374</v>
      </c>
      <c r="P25" s="3" t="s">
        <v>375</v>
      </c>
      <c r="BC25" s="3" t="s">
        <v>154</v>
      </c>
      <c r="BD25" s="3" t="s">
        <v>155</v>
      </c>
      <c r="BE25" s="3" t="s">
        <v>289</v>
      </c>
      <c r="BF25" s="3" t="s">
        <v>290</v>
      </c>
      <c r="BG25" s="3" t="s">
        <v>158</v>
      </c>
      <c r="BH25" s="3" t="s">
        <v>159</v>
      </c>
      <c r="BI25" s="3" t="s">
        <v>160</v>
      </c>
      <c r="BJ25" s="0" t="n">
        <v>40260410044741</v>
      </c>
      <c r="BK25" s="3" t="s">
        <v>161</v>
      </c>
      <c r="BL25" s="3" t="s">
        <v>162</v>
      </c>
      <c r="BM25" s="3" t="s">
        <v>163</v>
      </c>
      <c r="BN25" s="3" t="s">
        <v>164</v>
      </c>
      <c r="BO25" s="3" t="s">
        <v>165</v>
      </c>
      <c r="BP25" s="3" t="s">
        <v>185</v>
      </c>
      <c r="BQ25" s="3" t="s">
        <v>167</v>
      </c>
      <c r="BR25" s="3" t="s">
        <v>168</v>
      </c>
      <c r="BS25" s="3" t="s">
        <v>169</v>
      </c>
      <c r="BT25" s="1" t="n">
        <v>45275.9993055556</v>
      </c>
      <c r="BV25" s="3" t="s">
        <v>229</v>
      </c>
      <c r="BW25" s="3" t="s">
        <v>230</v>
      </c>
      <c r="BX25" s="3" t="s">
        <v>155</v>
      </c>
      <c r="BZ25" s="3" t="s">
        <v>155</v>
      </c>
      <c r="CA25" s="3" t="s">
        <v>376</v>
      </c>
      <c r="CC25" s="3" t="s">
        <v>171</v>
      </c>
      <c r="CD25" s="3" t="s">
        <v>372</v>
      </c>
      <c r="CE25" s="0" t="n">
        <v>624398.32</v>
      </c>
      <c r="CF25" s="0" t="n">
        <v>327978.23</v>
      </c>
      <c r="CG25" s="0" t="n">
        <v>271056.39</v>
      </c>
      <c r="CH25" s="3" t="s">
        <v>373</v>
      </c>
      <c r="CI25" s="0" t="n">
        <v>1</v>
      </c>
      <c r="CJ25" s="3" t="s">
        <v>374</v>
      </c>
      <c r="CK25" s="3" t="s">
        <v>375</v>
      </c>
      <c r="DX25" s="3" t="s">
        <v>289</v>
      </c>
      <c r="DY25" s="3" t="s">
        <v>290</v>
      </c>
      <c r="DZ25" s="3" t="s">
        <v>158</v>
      </c>
      <c r="EA25" s="3" t="s">
        <v>159</v>
      </c>
      <c r="EB25" s="3" t="s">
        <v>195</v>
      </c>
      <c r="EC25" s="1" t="n">
        <v>45330</v>
      </c>
      <c r="ED25" s="0" t="n">
        <v>2</v>
      </c>
      <c r="EH25" s="3" t="s">
        <v>371</v>
      </c>
      <c r="EI25" s="1" t="n">
        <v>45355</v>
      </c>
      <c r="EK25" s="3" t="s">
        <v>377</v>
      </c>
      <c r="EL25" s="3" t="s">
        <v>174</v>
      </c>
      <c r="EM25" s="3" t="s">
        <v>378</v>
      </c>
      <c r="EN25" s="4" t="b">
        <f aca="false">FALSE()</f>
        <v>0</v>
      </c>
      <c r="EO25" s="0" t="n">
        <v>197343.88</v>
      </c>
      <c r="EP25" s="0" t="n">
        <v>238786.09</v>
      </c>
    </row>
    <row r="26" customFormat="false" ht="15" hidden="false" customHeight="false" outlineLevel="0" collapsed="false">
      <c r="A26" s="0" t="n">
        <v>19257533</v>
      </c>
      <c r="B26" s="0" t="s">
        <v>379</v>
      </c>
      <c r="C26" s="1" t="n">
        <v>46149.4879833333</v>
      </c>
      <c r="D26" s="3" t="s">
        <v>147</v>
      </c>
      <c r="E26" s="1" t="n">
        <v>46098</v>
      </c>
      <c r="F26" s="3" t="s">
        <v>148</v>
      </c>
      <c r="G26" s="3" t="s">
        <v>380</v>
      </c>
      <c r="H26" s="3" t="s">
        <v>381</v>
      </c>
      <c r="J26" s="0" t="n">
        <v>525000</v>
      </c>
      <c r="K26" s="0" t="n">
        <v>1652.89</v>
      </c>
      <c r="L26" s="0" t="n">
        <v>2000</v>
      </c>
      <c r="M26" s="3" t="s">
        <v>341</v>
      </c>
      <c r="N26" s="0" t="n">
        <v>1</v>
      </c>
      <c r="O26" s="3" t="s">
        <v>342</v>
      </c>
      <c r="P26" s="3" t="s">
        <v>343</v>
      </c>
      <c r="BC26" s="3" t="s">
        <v>344</v>
      </c>
      <c r="BD26" s="3" t="s">
        <v>155</v>
      </c>
      <c r="BE26" s="3" t="s">
        <v>156</v>
      </c>
      <c r="BF26" s="3" t="s">
        <v>157</v>
      </c>
      <c r="BG26" s="3" t="s">
        <v>158</v>
      </c>
      <c r="BH26" s="3" t="s">
        <v>159</v>
      </c>
      <c r="BI26" s="3" t="s">
        <v>160</v>
      </c>
      <c r="BJ26" s="0" t="n">
        <v>40260410044741</v>
      </c>
      <c r="BK26" s="3" t="s">
        <v>161</v>
      </c>
      <c r="BL26" s="3" t="s">
        <v>162</v>
      </c>
      <c r="BM26" s="3" t="s">
        <v>163</v>
      </c>
      <c r="BN26" s="3" t="s">
        <v>164</v>
      </c>
      <c r="BO26" s="3" t="s">
        <v>165</v>
      </c>
      <c r="BP26" s="3" t="s">
        <v>185</v>
      </c>
      <c r="BQ26" s="3" t="s">
        <v>167</v>
      </c>
      <c r="BR26" s="3" t="s">
        <v>168</v>
      </c>
      <c r="BS26" s="3" t="s">
        <v>169</v>
      </c>
      <c r="BT26" s="1" t="n">
        <v>46125.9993055556</v>
      </c>
      <c r="BV26" s="3" t="s">
        <v>170</v>
      </c>
      <c r="BW26" s="3" t="s">
        <v>155</v>
      </c>
      <c r="BX26" s="3" t="s">
        <v>155</v>
      </c>
      <c r="BZ26" s="3" t="s">
        <v>155</v>
      </c>
      <c r="CC26" s="3" t="s">
        <v>171</v>
      </c>
      <c r="CD26" s="3" t="s">
        <v>381</v>
      </c>
      <c r="CE26" s="0" t="n">
        <v>525000</v>
      </c>
      <c r="CF26" s="0" t="n">
        <v>2000</v>
      </c>
      <c r="CG26" s="0" t="n">
        <v>1652.89</v>
      </c>
      <c r="CH26" s="3" t="s">
        <v>341</v>
      </c>
      <c r="CI26" s="0" t="n">
        <v>1</v>
      </c>
      <c r="CJ26" s="3" t="s">
        <v>342</v>
      </c>
      <c r="CK26" s="3" t="s">
        <v>343</v>
      </c>
      <c r="DX26" s="3" t="s">
        <v>156</v>
      </c>
      <c r="DY26" s="3" t="s">
        <v>157</v>
      </c>
      <c r="DZ26" s="3" t="s">
        <v>158</v>
      </c>
      <c r="EA26" s="3" t="s">
        <v>159</v>
      </c>
      <c r="EB26" s="3" t="s">
        <v>186</v>
      </c>
      <c r="EC26" s="1" t="n">
        <v>46140</v>
      </c>
      <c r="ED26" s="0" t="n">
        <v>0</v>
      </c>
      <c r="EE26" s="0" t="n">
        <v>0</v>
      </c>
      <c r="EF26" s="0" t="n">
        <v>0</v>
      </c>
    </row>
    <row r="27" customFormat="false" ht="15" hidden="false" customHeight="false" outlineLevel="0" collapsed="false">
      <c r="A27" s="0" t="n">
        <v>19179559</v>
      </c>
      <c r="B27" s="0" t="s">
        <v>382</v>
      </c>
      <c r="C27" s="1" t="n">
        <v>46147.4428997801</v>
      </c>
      <c r="D27" s="3" t="s">
        <v>147</v>
      </c>
      <c r="E27" s="1" t="n">
        <v>46086</v>
      </c>
      <c r="F27" s="3" t="s">
        <v>148</v>
      </c>
      <c r="G27" s="3" t="s">
        <v>383</v>
      </c>
      <c r="H27" s="3" t="s">
        <v>384</v>
      </c>
      <c r="J27" s="0" t="n">
        <v>44628.1</v>
      </c>
      <c r="K27" s="0" t="n">
        <v>44628.1</v>
      </c>
      <c r="L27" s="0" t="n">
        <v>54000</v>
      </c>
      <c r="M27" s="3" t="s">
        <v>385</v>
      </c>
      <c r="N27" s="0" t="n">
        <v>1</v>
      </c>
      <c r="O27" s="3" t="s">
        <v>386</v>
      </c>
      <c r="P27" s="3" t="s">
        <v>387</v>
      </c>
      <c r="BC27" s="3" t="s">
        <v>154</v>
      </c>
      <c r="BD27" s="3" t="s">
        <v>155</v>
      </c>
      <c r="BE27" s="3" t="s">
        <v>156</v>
      </c>
      <c r="BF27" s="3" t="s">
        <v>157</v>
      </c>
      <c r="BG27" s="3" t="s">
        <v>158</v>
      </c>
      <c r="BH27" s="3" t="s">
        <v>159</v>
      </c>
      <c r="BI27" s="3" t="s">
        <v>160</v>
      </c>
      <c r="BJ27" s="0" t="n">
        <v>40260410044741</v>
      </c>
      <c r="BK27" s="3" t="s">
        <v>161</v>
      </c>
      <c r="BL27" s="3" t="s">
        <v>162</v>
      </c>
      <c r="BM27" s="3" t="s">
        <v>163</v>
      </c>
      <c r="BN27" s="3" t="s">
        <v>164</v>
      </c>
      <c r="BO27" s="3" t="s">
        <v>165</v>
      </c>
      <c r="BP27" s="3" t="s">
        <v>166</v>
      </c>
      <c r="BQ27" s="3" t="s">
        <v>167</v>
      </c>
      <c r="BR27" s="3" t="s">
        <v>168</v>
      </c>
      <c r="BS27" s="3" t="s">
        <v>169</v>
      </c>
      <c r="BT27" s="1" t="n">
        <v>46100.9993055556</v>
      </c>
      <c r="BV27" s="3" t="s">
        <v>170</v>
      </c>
      <c r="BW27" s="3" t="s">
        <v>155</v>
      </c>
      <c r="BX27" s="3" t="s">
        <v>155</v>
      </c>
      <c r="BZ27" s="3" t="s">
        <v>155</v>
      </c>
      <c r="CC27" s="3" t="s">
        <v>171</v>
      </c>
      <c r="CD27" s="3" t="s">
        <v>384</v>
      </c>
      <c r="CE27" s="0" t="n">
        <v>44628.1</v>
      </c>
      <c r="CF27" s="0" t="n">
        <v>54000</v>
      </c>
      <c r="CG27" s="0" t="n">
        <v>44628.1</v>
      </c>
      <c r="CH27" s="3" t="s">
        <v>385</v>
      </c>
      <c r="CI27" s="0" t="n">
        <v>1</v>
      </c>
      <c r="CJ27" s="3" t="s">
        <v>386</v>
      </c>
      <c r="CK27" s="3" t="s">
        <v>387</v>
      </c>
      <c r="DX27" s="3" t="s">
        <v>156</v>
      </c>
      <c r="DY27" s="3" t="s">
        <v>157</v>
      </c>
      <c r="DZ27" s="3" t="s">
        <v>158</v>
      </c>
      <c r="EA27" s="3" t="s">
        <v>159</v>
      </c>
      <c r="EB27" s="3" t="s">
        <v>195</v>
      </c>
      <c r="EC27" s="1" t="n">
        <v>46127</v>
      </c>
      <c r="ED27" s="0" t="n">
        <v>17</v>
      </c>
      <c r="EE27" s="0" t="n">
        <v>23800</v>
      </c>
      <c r="EF27" s="0" t="n">
        <v>44026</v>
      </c>
      <c r="EH27" s="3" t="s">
        <v>383</v>
      </c>
      <c r="EI27" s="1" t="n">
        <v>46133</v>
      </c>
      <c r="EK27" s="3" t="s">
        <v>388</v>
      </c>
      <c r="EL27" s="3" t="s">
        <v>174</v>
      </c>
      <c r="EM27" s="3" t="s">
        <v>389</v>
      </c>
      <c r="EN27" s="4" t="b">
        <f aca="false">FALSE()</f>
        <v>0</v>
      </c>
      <c r="EO27" s="0" t="n">
        <v>23800</v>
      </c>
      <c r="EP27" s="0" t="n">
        <v>28798</v>
      </c>
    </row>
    <row r="28" customFormat="false" ht="15" hidden="false" customHeight="false" outlineLevel="0" collapsed="false">
      <c r="A28" s="0" t="n">
        <v>19235236</v>
      </c>
      <c r="B28" s="0" t="s">
        <v>390</v>
      </c>
      <c r="C28" s="1" t="n">
        <v>46140.4841715278</v>
      </c>
      <c r="D28" s="3" t="s">
        <v>147</v>
      </c>
      <c r="E28" s="1" t="n">
        <v>46094</v>
      </c>
      <c r="F28" s="3" t="s">
        <v>148</v>
      </c>
      <c r="G28" s="3" t="s">
        <v>391</v>
      </c>
      <c r="H28" s="3" t="s">
        <v>392</v>
      </c>
      <c r="J28" s="0" t="n">
        <v>374000</v>
      </c>
      <c r="K28" s="0" t="n">
        <v>3471.07</v>
      </c>
      <c r="L28" s="0" t="n">
        <v>4200</v>
      </c>
      <c r="M28" s="3" t="s">
        <v>341</v>
      </c>
      <c r="N28" s="0" t="n">
        <v>1</v>
      </c>
      <c r="O28" s="3" t="s">
        <v>342</v>
      </c>
      <c r="P28" s="3" t="s">
        <v>343</v>
      </c>
      <c r="BC28" s="3" t="s">
        <v>344</v>
      </c>
      <c r="BD28" s="3" t="s">
        <v>155</v>
      </c>
      <c r="BE28" s="3" t="s">
        <v>156</v>
      </c>
      <c r="BF28" s="3" t="s">
        <v>157</v>
      </c>
      <c r="BG28" s="3" t="s">
        <v>158</v>
      </c>
      <c r="BH28" s="3" t="s">
        <v>159</v>
      </c>
      <c r="BI28" s="3" t="s">
        <v>160</v>
      </c>
      <c r="BJ28" s="0" t="n">
        <v>40260410044741</v>
      </c>
      <c r="BK28" s="3" t="s">
        <v>161</v>
      </c>
      <c r="BL28" s="3" t="s">
        <v>162</v>
      </c>
      <c r="BM28" s="3" t="s">
        <v>163</v>
      </c>
      <c r="BN28" s="3" t="s">
        <v>164</v>
      </c>
      <c r="BO28" s="3" t="s">
        <v>165</v>
      </c>
      <c r="BP28" s="3" t="s">
        <v>185</v>
      </c>
      <c r="BQ28" s="3" t="s">
        <v>167</v>
      </c>
      <c r="BR28" s="3" t="s">
        <v>168</v>
      </c>
      <c r="BS28" s="3" t="s">
        <v>169</v>
      </c>
      <c r="BT28" s="1" t="n">
        <v>46120.9993055556</v>
      </c>
      <c r="BV28" s="3" t="s">
        <v>170</v>
      </c>
      <c r="BW28" s="3" t="s">
        <v>155</v>
      </c>
      <c r="BX28" s="3" t="s">
        <v>155</v>
      </c>
      <c r="BZ28" s="3" t="s">
        <v>155</v>
      </c>
      <c r="CC28" s="3" t="s">
        <v>171</v>
      </c>
      <c r="CD28" s="3" t="s">
        <v>392</v>
      </c>
      <c r="CE28" s="0" t="n">
        <v>374000</v>
      </c>
      <c r="CF28" s="0" t="n">
        <v>4200</v>
      </c>
      <c r="CG28" s="0" t="n">
        <v>3471.07</v>
      </c>
      <c r="CH28" s="3" t="s">
        <v>341</v>
      </c>
      <c r="CI28" s="0" t="n">
        <v>1</v>
      </c>
      <c r="CJ28" s="3" t="s">
        <v>342</v>
      </c>
      <c r="CK28" s="3" t="s">
        <v>343</v>
      </c>
      <c r="DX28" s="3" t="s">
        <v>156</v>
      </c>
      <c r="DY28" s="3" t="s">
        <v>157</v>
      </c>
      <c r="DZ28" s="3" t="s">
        <v>158</v>
      </c>
      <c r="EA28" s="3" t="s">
        <v>159</v>
      </c>
      <c r="EB28" s="3" t="s">
        <v>186</v>
      </c>
      <c r="EC28" s="1" t="n">
        <v>46140</v>
      </c>
      <c r="ED28" s="0" t="n">
        <v>0</v>
      </c>
      <c r="EE28" s="0" t="n">
        <v>0</v>
      </c>
      <c r="EF28" s="0" t="n">
        <v>0</v>
      </c>
    </row>
    <row r="29" customFormat="false" ht="15" hidden="false" customHeight="false" outlineLevel="0" collapsed="false">
      <c r="A29" s="0" t="n">
        <v>19123154</v>
      </c>
      <c r="B29" s="0" t="s">
        <v>393</v>
      </c>
      <c r="C29" s="1" t="n">
        <v>46139.3746536574</v>
      </c>
      <c r="D29" s="3" t="s">
        <v>147</v>
      </c>
      <c r="E29" s="1" t="n">
        <v>46078</v>
      </c>
      <c r="F29" s="3" t="s">
        <v>148</v>
      </c>
      <c r="G29" s="3" t="s">
        <v>394</v>
      </c>
      <c r="H29" s="3" t="s">
        <v>395</v>
      </c>
      <c r="J29" s="0" t="n">
        <v>422080</v>
      </c>
      <c r="K29" s="0" t="n">
        <v>191854.62</v>
      </c>
      <c r="L29" s="0" t="n">
        <v>232144.09</v>
      </c>
      <c r="M29" s="3" t="s">
        <v>396</v>
      </c>
      <c r="N29" s="0" t="n">
        <v>2</v>
      </c>
      <c r="O29" s="3" t="s">
        <v>397</v>
      </c>
      <c r="P29" s="3" t="s">
        <v>398</v>
      </c>
      <c r="Q29" s="3" t="s">
        <v>399</v>
      </c>
      <c r="R29" s="3" t="s">
        <v>400</v>
      </c>
      <c r="BC29" s="3" t="s">
        <v>154</v>
      </c>
      <c r="BD29" s="3" t="s">
        <v>155</v>
      </c>
      <c r="BE29" s="3" t="s">
        <v>156</v>
      </c>
      <c r="BF29" s="3" t="s">
        <v>157</v>
      </c>
      <c r="BG29" s="3" t="s">
        <v>158</v>
      </c>
      <c r="BH29" s="3" t="s">
        <v>159</v>
      </c>
      <c r="BI29" s="3" t="s">
        <v>160</v>
      </c>
      <c r="BJ29" s="0" t="n">
        <v>40260410044741</v>
      </c>
      <c r="BK29" s="3" t="s">
        <v>161</v>
      </c>
      <c r="BL29" s="3" t="s">
        <v>162</v>
      </c>
      <c r="BM29" s="3" t="s">
        <v>163</v>
      </c>
      <c r="BN29" s="3" t="s">
        <v>164</v>
      </c>
      <c r="BO29" s="3" t="s">
        <v>165</v>
      </c>
      <c r="BP29" s="3" t="s">
        <v>185</v>
      </c>
      <c r="BQ29" s="3" t="s">
        <v>167</v>
      </c>
      <c r="BR29" s="3" t="s">
        <v>168</v>
      </c>
      <c r="BS29" s="3" t="s">
        <v>169</v>
      </c>
      <c r="BT29" s="1" t="n">
        <v>46093.9993055556</v>
      </c>
      <c r="BV29" s="3" t="s">
        <v>170</v>
      </c>
      <c r="BW29" s="3" t="s">
        <v>155</v>
      </c>
      <c r="BX29" s="3" t="s">
        <v>155</v>
      </c>
      <c r="BZ29" s="3" t="s">
        <v>155</v>
      </c>
      <c r="CC29" s="3" t="s">
        <v>193</v>
      </c>
      <c r="CD29" s="3" t="s">
        <v>401</v>
      </c>
      <c r="CF29" s="0" t="n">
        <v>210942.54</v>
      </c>
      <c r="CG29" s="0" t="n">
        <v>174332.68</v>
      </c>
      <c r="CH29" s="3" t="s">
        <v>402</v>
      </c>
      <c r="CI29" s="0" t="n">
        <v>1</v>
      </c>
      <c r="CJ29" s="3" t="s">
        <v>397</v>
      </c>
      <c r="CK29" s="3" t="s">
        <v>398</v>
      </c>
      <c r="DX29" s="3" t="s">
        <v>156</v>
      </c>
      <c r="DY29" s="3" t="s">
        <v>157</v>
      </c>
      <c r="DZ29" s="3" t="s">
        <v>158</v>
      </c>
      <c r="EA29" s="3" t="s">
        <v>159</v>
      </c>
      <c r="EB29" s="3" t="s">
        <v>186</v>
      </c>
      <c r="EC29" s="1" t="n">
        <v>46126</v>
      </c>
      <c r="ED29" s="0" t="n">
        <v>1</v>
      </c>
      <c r="EE29" s="0" t="n">
        <v>16892837</v>
      </c>
      <c r="EF29" s="0" t="n">
        <v>16892837</v>
      </c>
      <c r="EG29" s="4" t="b">
        <f aca="false">FALSE()</f>
        <v>0</v>
      </c>
    </row>
    <row r="30" customFormat="false" ht="15" hidden="false" customHeight="false" outlineLevel="0" collapsed="false">
      <c r="A30" s="0" t="n">
        <v>19123154</v>
      </c>
      <c r="B30" s="0" t="s">
        <v>393</v>
      </c>
      <c r="C30" s="1" t="n">
        <v>46139.3746536574</v>
      </c>
      <c r="D30" s="3" t="s">
        <v>147</v>
      </c>
      <c r="E30" s="1" t="n">
        <v>46078</v>
      </c>
      <c r="F30" s="3" t="s">
        <v>148</v>
      </c>
      <c r="G30" s="3" t="s">
        <v>394</v>
      </c>
      <c r="H30" s="3" t="s">
        <v>395</v>
      </c>
      <c r="J30" s="0" t="n">
        <v>422080</v>
      </c>
      <c r="K30" s="0" t="n">
        <v>191854.62</v>
      </c>
      <c r="L30" s="0" t="n">
        <v>232144.09</v>
      </c>
      <c r="M30" s="3" t="s">
        <v>396</v>
      </c>
      <c r="N30" s="0" t="n">
        <v>2</v>
      </c>
      <c r="O30" s="3" t="s">
        <v>397</v>
      </c>
      <c r="P30" s="3" t="s">
        <v>398</v>
      </c>
      <c r="Q30" s="3" t="s">
        <v>399</v>
      </c>
      <c r="R30" s="3" t="s">
        <v>400</v>
      </c>
      <c r="BC30" s="3" t="s">
        <v>154</v>
      </c>
      <c r="BD30" s="3" t="s">
        <v>155</v>
      </c>
      <c r="BE30" s="3" t="s">
        <v>156</v>
      </c>
      <c r="BF30" s="3" t="s">
        <v>157</v>
      </c>
      <c r="BG30" s="3" t="s">
        <v>158</v>
      </c>
      <c r="BH30" s="3" t="s">
        <v>159</v>
      </c>
      <c r="BI30" s="3" t="s">
        <v>160</v>
      </c>
      <c r="BJ30" s="0" t="n">
        <v>40260410044741</v>
      </c>
      <c r="BK30" s="3" t="s">
        <v>161</v>
      </c>
      <c r="BL30" s="3" t="s">
        <v>162</v>
      </c>
      <c r="BM30" s="3" t="s">
        <v>163</v>
      </c>
      <c r="BN30" s="3" t="s">
        <v>164</v>
      </c>
      <c r="BO30" s="3" t="s">
        <v>165</v>
      </c>
      <c r="BP30" s="3" t="s">
        <v>185</v>
      </c>
      <c r="BQ30" s="3" t="s">
        <v>167</v>
      </c>
      <c r="BR30" s="3" t="s">
        <v>168</v>
      </c>
      <c r="BS30" s="3" t="s">
        <v>169</v>
      </c>
      <c r="BT30" s="1" t="n">
        <v>46093.9993055556</v>
      </c>
      <c r="BV30" s="3" t="s">
        <v>170</v>
      </c>
      <c r="BW30" s="3" t="s">
        <v>155</v>
      </c>
      <c r="BX30" s="3" t="s">
        <v>155</v>
      </c>
      <c r="BZ30" s="3" t="s">
        <v>155</v>
      </c>
      <c r="CC30" s="3" t="s">
        <v>199</v>
      </c>
      <c r="CD30" s="3" t="s">
        <v>403</v>
      </c>
      <c r="CF30" s="0" t="n">
        <v>21201.55</v>
      </c>
      <c r="CG30" s="0" t="n">
        <v>17521.94</v>
      </c>
      <c r="CH30" s="3" t="s">
        <v>402</v>
      </c>
      <c r="CI30" s="0" t="n">
        <v>1</v>
      </c>
      <c r="CJ30" s="3" t="s">
        <v>397</v>
      </c>
      <c r="CK30" s="3" t="s">
        <v>398</v>
      </c>
      <c r="DX30" s="3" t="s">
        <v>156</v>
      </c>
      <c r="DY30" s="3" t="s">
        <v>157</v>
      </c>
      <c r="DZ30" s="3" t="s">
        <v>158</v>
      </c>
      <c r="EA30" s="3" t="s">
        <v>159</v>
      </c>
      <c r="EB30" s="3" t="s">
        <v>186</v>
      </c>
      <c r="EC30" s="1" t="n">
        <v>46126</v>
      </c>
      <c r="ED30" s="0" t="n">
        <v>1</v>
      </c>
      <c r="EE30" s="0" t="n">
        <v>17316.95</v>
      </c>
      <c r="EF30" s="0" t="n">
        <v>17316.95</v>
      </c>
    </row>
    <row r="31" customFormat="false" ht="31.3" hidden="false" customHeight="false" outlineLevel="0" collapsed="false">
      <c r="A31" s="0" t="n">
        <v>17653080</v>
      </c>
      <c r="B31" s="0" t="s">
        <v>404</v>
      </c>
      <c r="C31" s="1" t="n">
        <v>46134.4510928357</v>
      </c>
      <c r="D31" s="3" t="s">
        <v>147</v>
      </c>
      <c r="E31" s="1" t="n">
        <v>45849</v>
      </c>
      <c r="F31" s="3" t="s">
        <v>148</v>
      </c>
      <c r="G31" s="3" t="s">
        <v>405</v>
      </c>
      <c r="H31" s="5" t="s">
        <v>406</v>
      </c>
      <c r="J31" s="0" t="n">
        <v>184361.58</v>
      </c>
      <c r="K31" s="0" t="n">
        <v>184361.58</v>
      </c>
      <c r="L31" s="0" t="n">
        <v>223077.51</v>
      </c>
      <c r="M31" s="3" t="s">
        <v>407</v>
      </c>
      <c r="N31" s="0" t="n">
        <v>1</v>
      </c>
      <c r="O31" s="3" t="s">
        <v>408</v>
      </c>
      <c r="P31" s="3" t="s">
        <v>409</v>
      </c>
      <c r="BC31" s="3" t="s">
        <v>184</v>
      </c>
      <c r="BD31" s="3" t="s">
        <v>155</v>
      </c>
      <c r="BE31" s="3" t="s">
        <v>156</v>
      </c>
      <c r="BF31" s="3" t="s">
        <v>157</v>
      </c>
      <c r="BG31" s="3" t="s">
        <v>158</v>
      </c>
      <c r="BH31" s="3" t="s">
        <v>159</v>
      </c>
      <c r="BI31" s="3" t="s">
        <v>160</v>
      </c>
      <c r="BJ31" s="0" t="n">
        <v>40260410044741</v>
      </c>
      <c r="BK31" s="3" t="s">
        <v>161</v>
      </c>
      <c r="BL31" s="3" t="s">
        <v>162</v>
      </c>
      <c r="BM31" s="3" t="s">
        <v>163</v>
      </c>
      <c r="BN31" s="3" t="s">
        <v>164</v>
      </c>
      <c r="BO31" s="3" t="s">
        <v>165</v>
      </c>
      <c r="BP31" s="3" t="s">
        <v>166</v>
      </c>
      <c r="BQ31" s="3" t="s">
        <v>167</v>
      </c>
      <c r="BR31" s="3" t="s">
        <v>168</v>
      </c>
      <c r="BS31" s="3" t="s">
        <v>169</v>
      </c>
      <c r="BT31" s="1" t="n">
        <v>45869.9993055556</v>
      </c>
      <c r="BV31" s="3" t="s">
        <v>170</v>
      </c>
      <c r="BW31" s="3" t="s">
        <v>155</v>
      </c>
      <c r="BX31" s="3" t="s">
        <v>155</v>
      </c>
      <c r="BZ31" s="3" t="s">
        <v>155</v>
      </c>
      <c r="CC31" s="3" t="s">
        <v>171</v>
      </c>
      <c r="CD31" s="5" t="s">
        <v>406</v>
      </c>
      <c r="CE31" s="0" t="n">
        <v>184361.58</v>
      </c>
      <c r="CF31" s="0" t="n">
        <v>223077.51</v>
      </c>
      <c r="CG31" s="0" t="n">
        <v>184361.58</v>
      </c>
      <c r="CH31" s="3" t="s">
        <v>407</v>
      </c>
      <c r="CI31" s="0" t="n">
        <v>1</v>
      </c>
      <c r="CJ31" s="3" t="s">
        <v>408</v>
      </c>
      <c r="CK31" s="3" t="s">
        <v>409</v>
      </c>
      <c r="DX31" s="3" t="s">
        <v>156</v>
      </c>
      <c r="DY31" s="3" t="s">
        <v>157</v>
      </c>
      <c r="DZ31" s="3" t="s">
        <v>158</v>
      </c>
      <c r="EA31" s="3" t="s">
        <v>159</v>
      </c>
      <c r="EB31" s="3" t="s">
        <v>172</v>
      </c>
      <c r="EC31" s="1" t="n">
        <v>45905</v>
      </c>
      <c r="ED31" s="0" t="n">
        <v>1</v>
      </c>
      <c r="EE31" s="0" t="n">
        <v>181793</v>
      </c>
      <c r="EF31" s="0" t="n">
        <v>181793</v>
      </c>
      <c r="EH31" s="3" t="s">
        <v>405</v>
      </c>
      <c r="EI31" s="1" t="n">
        <v>45915</v>
      </c>
      <c r="EJ31" s="1" t="n">
        <v>45915</v>
      </c>
      <c r="EK31" s="3" t="s">
        <v>410</v>
      </c>
      <c r="EL31" s="3" t="s">
        <v>174</v>
      </c>
      <c r="EM31" s="3" t="s">
        <v>411</v>
      </c>
      <c r="EN31" s="4" t="b">
        <f aca="false">TRUE()</f>
        <v>1</v>
      </c>
      <c r="EO31" s="0" t="n">
        <v>181793</v>
      </c>
      <c r="EP31" s="0" t="n">
        <v>219969.53</v>
      </c>
    </row>
    <row r="32" customFormat="false" ht="15" hidden="false" customHeight="false" outlineLevel="0" collapsed="false">
      <c r="A32" s="0" t="n">
        <v>19534653</v>
      </c>
      <c r="B32" s="0" t="s">
        <v>412</v>
      </c>
      <c r="C32" s="1" t="n">
        <v>46133.3612570718</v>
      </c>
      <c r="D32" s="3" t="s">
        <v>147</v>
      </c>
      <c r="E32" s="1" t="n">
        <v>46133</v>
      </c>
      <c r="F32" s="3" t="s">
        <v>148</v>
      </c>
      <c r="G32" s="3" t="s">
        <v>413</v>
      </c>
      <c r="H32" s="3" t="s">
        <v>414</v>
      </c>
      <c r="J32" s="0" t="n">
        <v>330004.64</v>
      </c>
      <c r="K32" s="0" t="n">
        <v>330004.64</v>
      </c>
      <c r="L32" s="0" t="n">
        <v>399305.62</v>
      </c>
      <c r="M32" s="3" t="s">
        <v>415</v>
      </c>
      <c r="N32" s="0" t="n">
        <v>1</v>
      </c>
      <c r="O32" s="3" t="s">
        <v>416</v>
      </c>
      <c r="P32" s="3" t="s">
        <v>417</v>
      </c>
      <c r="BC32" s="3" t="s">
        <v>212</v>
      </c>
      <c r="BD32" s="3" t="s">
        <v>155</v>
      </c>
      <c r="BE32" s="3" t="s">
        <v>289</v>
      </c>
      <c r="BF32" s="3" t="s">
        <v>290</v>
      </c>
      <c r="BG32" s="3" t="s">
        <v>158</v>
      </c>
      <c r="BH32" s="3" t="s">
        <v>159</v>
      </c>
      <c r="BI32" s="3" t="s">
        <v>160</v>
      </c>
      <c r="BJ32" s="0" t="n">
        <v>40260410044741</v>
      </c>
      <c r="BK32" s="3" t="s">
        <v>161</v>
      </c>
      <c r="BL32" s="3" t="s">
        <v>162</v>
      </c>
      <c r="BM32" s="3" t="s">
        <v>163</v>
      </c>
      <c r="BN32" s="3" t="s">
        <v>164</v>
      </c>
      <c r="BO32" s="3" t="s">
        <v>165</v>
      </c>
      <c r="BP32" s="3" t="s">
        <v>185</v>
      </c>
      <c r="BQ32" s="3" t="s">
        <v>323</v>
      </c>
      <c r="BR32" s="3" t="s">
        <v>168</v>
      </c>
      <c r="BS32" s="3" t="s">
        <v>169</v>
      </c>
      <c r="BT32" s="1" t="n">
        <v>46114.9993055556</v>
      </c>
      <c r="BV32" s="3" t="s">
        <v>170</v>
      </c>
      <c r="BW32" s="3" t="s">
        <v>230</v>
      </c>
      <c r="BX32" s="3" t="s">
        <v>155</v>
      </c>
      <c r="CC32" s="3" t="s">
        <v>171</v>
      </c>
      <c r="CD32" s="3" t="s">
        <v>414</v>
      </c>
      <c r="CE32" s="0" t="n">
        <v>330004.64</v>
      </c>
      <c r="CF32" s="0" t="n">
        <v>399305.62</v>
      </c>
      <c r="CG32" s="0" t="n">
        <v>330004.64</v>
      </c>
      <c r="CH32" s="3" t="s">
        <v>415</v>
      </c>
      <c r="CI32" s="0" t="n">
        <v>1</v>
      </c>
      <c r="CJ32" s="3" t="s">
        <v>416</v>
      </c>
      <c r="CK32" s="3" t="s">
        <v>417</v>
      </c>
      <c r="DX32" s="3" t="s">
        <v>289</v>
      </c>
      <c r="DY32" s="3" t="s">
        <v>290</v>
      </c>
      <c r="DZ32" s="3" t="s">
        <v>158</v>
      </c>
      <c r="EA32" s="3" t="s">
        <v>159</v>
      </c>
      <c r="EB32" s="3" t="s">
        <v>172</v>
      </c>
      <c r="EC32" s="1" t="n">
        <v>46126</v>
      </c>
      <c r="ED32" s="0" t="n">
        <v>2</v>
      </c>
      <c r="EE32" s="0" t="n">
        <v>315191.83</v>
      </c>
      <c r="EF32" s="0" t="n">
        <v>331058.31</v>
      </c>
      <c r="EK32" s="3" t="s">
        <v>418</v>
      </c>
      <c r="EL32" s="3" t="s">
        <v>174</v>
      </c>
      <c r="EM32" s="3" t="s">
        <v>419</v>
      </c>
      <c r="EN32" s="4" t="b">
        <f aca="false">FALSE()</f>
        <v>0</v>
      </c>
      <c r="EO32" s="0" t="n">
        <v>260489.12</v>
      </c>
      <c r="EP32" s="0" t="n">
        <v>315191.83</v>
      </c>
    </row>
    <row r="33" customFormat="false" ht="15" hidden="false" customHeight="false" outlineLevel="0" collapsed="false">
      <c r="A33" s="0" t="n">
        <v>6909063</v>
      </c>
      <c r="B33" s="0" t="s">
        <v>420</v>
      </c>
      <c r="C33" s="1" t="n">
        <v>46132.4387919908</v>
      </c>
      <c r="D33" s="3" t="s">
        <v>147</v>
      </c>
      <c r="E33" s="1" t="n">
        <v>44490</v>
      </c>
      <c r="F33" s="3" t="s">
        <v>148</v>
      </c>
      <c r="G33" s="3" t="s">
        <v>421</v>
      </c>
      <c r="H33" s="3" t="s">
        <v>422</v>
      </c>
      <c r="J33" s="0" t="n">
        <v>1167897.8</v>
      </c>
      <c r="K33" s="0" t="n">
        <v>467159.12</v>
      </c>
      <c r="L33" s="0" t="n">
        <v>565262.54</v>
      </c>
      <c r="M33" s="3" t="s">
        <v>364</v>
      </c>
      <c r="N33" s="0" t="n">
        <v>2</v>
      </c>
      <c r="O33" s="3" t="s">
        <v>365</v>
      </c>
      <c r="P33" s="3" t="s">
        <v>366</v>
      </c>
      <c r="Q33" s="3" t="s">
        <v>367</v>
      </c>
      <c r="R33" s="3" t="s">
        <v>368</v>
      </c>
      <c r="BC33" s="3" t="s">
        <v>154</v>
      </c>
      <c r="BE33" s="3" t="s">
        <v>289</v>
      </c>
      <c r="BF33" s="3" t="s">
        <v>290</v>
      </c>
      <c r="BG33" s="3" t="s">
        <v>158</v>
      </c>
      <c r="BH33" s="3" t="s">
        <v>159</v>
      </c>
      <c r="BI33" s="3" t="s">
        <v>160</v>
      </c>
      <c r="BJ33" s="0" t="n">
        <v>40260410044741</v>
      </c>
      <c r="BK33" s="3" t="s">
        <v>161</v>
      </c>
      <c r="BL33" s="3" t="s">
        <v>162</v>
      </c>
      <c r="BM33" s="3" t="s">
        <v>163</v>
      </c>
      <c r="BN33" s="3" t="s">
        <v>164</v>
      </c>
      <c r="BO33" s="3" t="s">
        <v>165</v>
      </c>
      <c r="BP33" s="3" t="s">
        <v>185</v>
      </c>
      <c r="BQ33" s="3" t="s">
        <v>167</v>
      </c>
      <c r="BR33" s="3" t="s">
        <v>168</v>
      </c>
      <c r="BS33" s="3" t="s">
        <v>169</v>
      </c>
      <c r="BT33" s="1" t="n">
        <v>44518.9993055556</v>
      </c>
      <c r="BV33" s="3" t="s">
        <v>229</v>
      </c>
      <c r="BW33" s="3" t="s">
        <v>230</v>
      </c>
      <c r="BX33" s="3" t="s">
        <v>155</v>
      </c>
      <c r="CC33" s="3" t="s">
        <v>171</v>
      </c>
      <c r="CD33" s="3" t="s">
        <v>422</v>
      </c>
      <c r="CE33" s="0" t="n">
        <v>1167897.8</v>
      </c>
      <c r="CF33" s="0" t="n">
        <v>565262.54</v>
      </c>
      <c r="CG33" s="0" t="n">
        <v>467159.12</v>
      </c>
      <c r="CH33" s="3" t="s">
        <v>364</v>
      </c>
      <c r="CI33" s="0" t="n">
        <v>2</v>
      </c>
      <c r="CJ33" s="3" t="s">
        <v>365</v>
      </c>
      <c r="CK33" s="3" t="s">
        <v>366</v>
      </c>
      <c r="CL33" s="3" t="s">
        <v>367</v>
      </c>
      <c r="CM33" s="3" t="s">
        <v>368</v>
      </c>
      <c r="DX33" s="3" t="s">
        <v>289</v>
      </c>
      <c r="DY33" s="3" t="s">
        <v>290</v>
      </c>
      <c r="DZ33" s="3" t="s">
        <v>158</v>
      </c>
      <c r="EA33" s="3" t="s">
        <v>159</v>
      </c>
      <c r="EB33" s="3" t="s">
        <v>172</v>
      </c>
      <c r="EC33" s="1" t="n">
        <v>44680</v>
      </c>
      <c r="ED33" s="0" t="n">
        <v>5</v>
      </c>
      <c r="EE33" s="0" t="n">
        <v>432555.04</v>
      </c>
      <c r="EF33" s="0" t="n">
        <v>454297.16</v>
      </c>
      <c r="EH33" s="3" t="s">
        <v>421</v>
      </c>
      <c r="EI33" s="1" t="n">
        <v>44712</v>
      </c>
      <c r="EJ33" s="1" t="n">
        <v>44713</v>
      </c>
      <c r="EK33" s="3" t="s">
        <v>423</v>
      </c>
      <c r="EL33" s="3" t="s">
        <v>174</v>
      </c>
      <c r="EM33" s="3" t="s">
        <v>424</v>
      </c>
      <c r="EN33" s="4" t="b">
        <f aca="false">FALSE()</f>
        <v>0</v>
      </c>
      <c r="EO33" s="0" t="n">
        <v>448159.5</v>
      </c>
      <c r="EP33" s="0" t="n">
        <v>542273</v>
      </c>
    </row>
    <row r="34" customFormat="false" ht="120.85" hidden="false" customHeight="false" outlineLevel="0" collapsed="false">
      <c r="A34" s="0" t="n">
        <v>19187587</v>
      </c>
      <c r="B34" s="0" t="s">
        <v>425</v>
      </c>
      <c r="C34" s="1" t="n">
        <v>46129.4027138773</v>
      </c>
      <c r="D34" s="3" t="s">
        <v>147</v>
      </c>
      <c r="E34" s="1" t="n">
        <v>46087</v>
      </c>
      <c r="F34" s="3" t="s">
        <v>148</v>
      </c>
      <c r="G34" s="3" t="s">
        <v>426</v>
      </c>
      <c r="H34" s="5" t="s">
        <v>427</v>
      </c>
      <c r="J34" s="0" t="n">
        <v>27648.1</v>
      </c>
      <c r="K34" s="0" t="n">
        <v>27648.1</v>
      </c>
      <c r="L34" s="0" t="n">
        <v>33454.2</v>
      </c>
      <c r="M34" s="3" t="s">
        <v>428</v>
      </c>
      <c r="N34" s="0" t="n">
        <v>1</v>
      </c>
      <c r="O34" s="3" t="s">
        <v>429</v>
      </c>
      <c r="P34" s="3" t="s">
        <v>430</v>
      </c>
      <c r="BC34" s="3" t="s">
        <v>154</v>
      </c>
      <c r="BD34" s="3" t="s">
        <v>155</v>
      </c>
      <c r="BE34" s="3" t="s">
        <v>156</v>
      </c>
      <c r="BF34" s="3" t="s">
        <v>157</v>
      </c>
      <c r="BG34" s="3" t="s">
        <v>158</v>
      </c>
      <c r="BH34" s="3" t="s">
        <v>159</v>
      </c>
      <c r="BI34" s="3" t="s">
        <v>160</v>
      </c>
      <c r="BJ34" s="0" t="n">
        <v>40260410044741</v>
      </c>
      <c r="BK34" s="3" t="s">
        <v>161</v>
      </c>
      <c r="BL34" s="3" t="s">
        <v>162</v>
      </c>
      <c r="BM34" s="3" t="s">
        <v>163</v>
      </c>
      <c r="BN34" s="3" t="s">
        <v>164</v>
      </c>
      <c r="BO34" s="3" t="s">
        <v>165</v>
      </c>
      <c r="BP34" s="3" t="s">
        <v>166</v>
      </c>
      <c r="BQ34" s="3" t="s">
        <v>167</v>
      </c>
      <c r="BR34" s="3" t="s">
        <v>168</v>
      </c>
      <c r="BS34" s="3" t="s">
        <v>169</v>
      </c>
      <c r="BT34" s="1" t="n">
        <v>46101.9993055556</v>
      </c>
      <c r="BV34" s="3" t="s">
        <v>170</v>
      </c>
      <c r="BW34" s="3" t="s">
        <v>155</v>
      </c>
      <c r="BX34" s="3" t="s">
        <v>431</v>
      </c>
      <c r="BY34" s="3" t="s">
        <v>432</v>
      </c>
      <c r="BZ34" s="3" t="s">
        <v>155</v>
      </c>
      <c r="CC34" s="3" t="s">
        <v>193</v>
      </c>
      <c r="CD34" s="3" t="s">
        <v>433</v>
      </c>
      <c r="CF34" s="0" t="n">
        <v>726</v>
      </c>
      <c r="CG34" s="0" t="n">
        <v>600</v>
      </c>
      <c r="CH34" s="3" t="s">
        <v>428</v>
      </c>
      <c r="CI34" s="0" t="n">
        <v>1</v>
      </c>
      <c r="CJ34" s="3" t="s">
        <v>429</v>
      </c>
      <c r="CK34" s="3" t="s">
        <v>430</v>
      </c>
      <c r="DX34" s="3" t="s">
        <v>156</v>
      </c>
      <c r="DY34" s="3" t="s">
        <v>157</v>
      </c>
      <c r="DZ34" s="3" t="s">
        <v>158</v>
      </c>
      <c r="EA34" s="3" t="s">
        <v>159</v>
      </c>
      <c r="EB34" s="3" t="s">
        <v>195</v>
      </c>
      <c r="EC34" s="1" t="n">
        <v>46127</v>
      </c>
      <c r="ED34" s="0" t="n">
        <v>7</v>
      </c>
      <c r="EE34" s="0" t="n">
        <v>471.9</v>
      </c>
      <c r="EF34" s="0" t="n">
        <v>605</v>
      </c>
      <c r="EG34" s="4" t="b">
        <f aca="false">FALSE()</f>
        <v>0</v>
      </c>
      <c r="EH34" s="3" t="s">
        <v>434</v>
      </c>
      <c r="EI34" s="1" t="n">
        <v>46128</v>
      </c>
      <c r="EK34" s="3" t="s">
        <v>435</v>
      </c>
      <c r="EL34" s="3" t="s">
        <v>174</v>
      </c>
      <c r="EM34" s="3" t="s">
        <v>436</v>
      </c>
      <c r="EN34" s="4" t="b">
        <f aca="false">TRUE()</f>
        <v>1</v>
      </c>
      <c r="EO34" s="0" t="n">
        <v>390</v>
      </c>
      <c r="EP34" s="0" t="n">
        <v>471.9</v>
      </c>
    </row>
    <row r="35" customFormat="false" ht="120.85" hidden="false" customHeight="false" outlineLevel="0" collapsed="false">
      <c r="A35" s="0" t="n">
        <v>19187587</v>
      </c>
      <c r="B35" s="0" t="s">
        <v>425</v>
      </c>
      <c r="C35" s="1" t="n">
        <v>46129.4027138773</v>
      </c>
      <c r="D35" s="3" t="s">
        <v>147</v>
      </c>
      <c r="E35" s="1" t="n">
        <v>46087</v>
      </c>
      <c r="F35" s="3" t="s">
        <v>148</v>
      </c>
      <c r="G35" s="3" t="s">
        <v>426</v>
      </c>
      <c r="H35" s="5" t="s">
        <v>427</v>
      </c>
      <c r="J35" s="0" t="n">
        <v>27648.1</v>
      </c>
      <c r="K35" s="0" t="n">
        <v>27648.1</v>
      </c>
      <c r="L35" s="0" t="n">
        <v>33454.2</v>
      </c>
      <c r="M35" s="3" t="s">
        <v>428</v>
      </c>
      <c r="N35" s="0" t="n">
        <v>1</v>
      </c>
      <c r="O35" s="3" t="s">
        <v>429</v>
      </c>
      <c r="P35" s="3" t="s">
        <v>430</v>
      </c>
      <c r="BC35" s="3" t="s">
        <v>154</v>
      </c>
      <c r="BD35" s="3" t="s">
        <v>155</v>
      </c>
      <c r="BE35" s="3" t="s">
        <v>156</v>
      </c>
      <c r="BF35" s="3" t="s">
        <v>157</v>
      </c>
      <c r="BG35" s="3" t="s">
        <v>158</v>
      </c>
      <c r="BH35" s="3" t="s">
        <v>159</v>
      </c>
      <c r="BI35" s="3" t="s">
        <v>160</v>
      </c>
      <c r="BJ35" s="0" t="n">
        <v>40260410044741</v>
      </c>
      <c r="BK35" s="3" t="s">
        <v>161</v>
      </c>
      <c r="BL35" s="3" t="s">
        <v>162</v>
      </c>
      <c r="BM35" s="3" t="s">
        <v>163</v>
      </c>
      <c r="BN35" s="3" t="s">
        <v>164</v>
      </c>
      <c r="BO35" s="3" t="s">
        <v>165</v>
      </c>
      <c r="BP35" s="3" t="s">
        <v>166</v>
      </c>
      <c r="BQ35" s="3" t="s">
        <v>167</v>
      </c>
      <c r="BR35" s="3" t="s">
        <v>168</v>
      </c>
      <c r="BS35" s="3" t="s">
        <v>169</v>
      </c>
      <c r="BT35" s="1" t="n">
        <v>46101.9993055556</v>
      </c>
      <c r="BV35" s="3" t="s">
        <v>170</v>
      </c>
      <c r="BW35" s="3" t="s">
        <v>155</v>
      </c>
      <c r="BX35" s="3" t="s">
        <v>431</v>
      </c>
      <c r="BY35" s="3" t="s">
        <v>432</v>
      </c>
      <c r="BZ35" s="3" t="s">
        <v>155</v>
      </c>
      <c r="CC35" s="3" t="s">
        <v>199</v>
      </c>
      <c r="CD35" s="3" t="s">
        <v>437</v>
      </c>
      <c r="CF35" s="0" t="n">
        <v>871.2</v>
      </c>
      <c r="CG35" s="0" t="n">
        <v>720</v>
      </c>
      <c r="CH35" s="3" t="s">
        <v>428</v>
      </c>
      <c r="CI35" s="0" t="n">
        <v>1</v>
      </c>
      <c r="CJ35" s="3" t="s">
        <v>429</v>
      </c>
      <c r="CK35" s="3" t="s">
        <v>430</v>
      </c>
      <c r="DX35" s="3" t="s">
        <v>156</v>
      </c>
      <c r="DY35" s="3" t="s">
        <v>157</v>
      </c>
      <c r="DZ35" s="3" t="s">
        <v>158</v>
      </c>
      <c r="EA35" s="3" t="s">
        <v>159</v>
      </c>
      <c r="EB35" s="3" t="s">
        <v>195</v>
      </c>
      <c r="EC35" s="1" t="n">
        <v>46127</v>
      </c>
      <c r="ED35" s="0" t="n">
        <v>7</v>
      </c>
      <c r="EE35" s="0" t="n">
        <v>508.2</v>
      </c>
      <c r="EF35" s="0" t="n">
        <v>744.15</v>
      </c>
      <c r="EG35" s="4" t="b">
        <f aca="false">FALSE()</f>
        <v>0</v>
      </c>
      <c r="EH35" s="3" t="s">
        <v>438</v>
      </c>
      <c r="EI35" s="1" t="n">
        <v>46128</v>
      </c>
      <c r="EK35" s="3" t="s">
        <v>435</v>
      </c>
      <c r="EL35" s="3" t="s">
        <v>174</v>
      </c>
      <c r="EM35" s="3" t="s">
        <v>436</v>
      </c>
      <c r="EN35" s="4" t="b">
        <f aca="false">TRUE()</f>
        <v>1</v>
      </c>
      <c r="EO35" s="0" t="n">
        <v>420</v>
      </c>
      <c r="EP35" s="0" t="n">
        <v>508.2</v>
      </c>
    </row>
    <row r="36" customFormat="false" ht="120.85" hidden="false" customHeight="false" outlineLevel="0" collapsed="false">
      <c r="A36" s="0" t="n">
        <v>19187587</v>
      </c>
      <c r="B36" s="0" t="s">
        <v>425</v>
      </c>
      <c r="C36" s="1" t="n">
        <v>46129.4027138773</v>
      </c>
      <c r="D36" s="3" t="s">
        <v>147</v>
      </c>
      <c r="E36" s="1" t="n">
        <v>46087</v>
      </c>
      <c r="F36" s="3" t="s">
        <v>148</v>
      </c>
      <c r="G36" s="3" t="s">
        <v>426</v>
      </c>
      <c r="H36" s="5" t="s">
        <v>427</v>
      </c>
      <c r="J36" s="0" t="n">
        <v>27648.1</v>
      </c>
      <c r="K36" s="0" t="n">
        <v>27648.1</v>
      </c>
      <c r="L36" s="0" t="n">
        <v>33454.2</v>
      </c>
      <c r="M36" s="3" t="s">
        <v>428</v>
      </c>
      <c r="N36" s="0" t="n">
        <v>1</v>
      </c>
      <c r="O36" s="3" t="s">
        <v>429</v>
      </c>
      <c r="P36" s="3" t="s">
        <v>430</v>
      </c>
      <c r="BC36" s="3" t="s">
        <v>154</v>
      </c>
      <c r="BD36" s="3" t="s">
        <v>155</v>
      </c>
      <c r="BE36" s="3" t="s">
        <v>156</v>
      </c>
      <c r="BF36" s="3" t="s">
        <v>157</v>
      </c>
      <c r="BG36" s="3" t="s">
        <v>158</v>
      </c>
      <c r="BH36" s="3" t="s">
        <v>159</v>
      </c>
      <c r="BI36" s="3" t="s">
        <v>160</v>
      </c>
      <c r="BJ36" s="0" t="n">
        <v>40260410044741</v>
      </c>
      <c r="BK36" s="3" t="s">
        <v>161</v>
      </c>
      <c r="BL36" s="3" t="s">
        <v>162</v>
      </c>
      <c r="BM36" s="3" t="s">
        <v>163</v>
      </c>
      <c r="BN36" s="3" t="s">
        <v>164</v>
      </c>
      <c r="BO36" s="3" t="s">
        <v>165</v>
      </c>
      <c r="BP36" s="3" t="s">
        <v>166</v>
      </c>
      <c r="BQ36" s="3" t="s">
        <v>167</v>
      </c>
      <c r="BR36" s="3" t="s">
        <v>168</v>
      </c>
      <c r="BS36" s="3" t="s">
        <v>169</v>
      </c>
      <c r="BT36" s="1" t="n">
        <v>46101.9993055556</v>
      </c>
      <c r="BV36" s="3" t="s">
        <v>170</v>
      </c>
      <c r="BW36" s="3" t="s">
        <v>155</v>
      </c>
      <c r="BX36" s="3" t="s">
        <v>431</v>
      </c>
      <c r="BY36" s="3" t="s">
        <v>432</v>
      </c>
      <c r="BZ36" s="3" t="s">
        <v>155</v>
      </c>
      <c r="CC36" s="3" t="s">
        <v>439</v>
      </c>
      <c r="CD36" s="3" t="s">
        <v>440</v>
      </c>
      <c r="CF36" s="0" t="n">
        <v>12000</v>
      </c>
      <c r="CG36" s="0" t="n">
        <v>9917.36</v>
      </c>
      <c r="CH36" s="3" t="s">
        <v>428</v>
      </c>
      <c r="CI36" s="0" t="n">
        <v>1</v>
      </c>
      <c r="CJ36" s="3" t="s">
        <v>429</v>
      </c>
      <c r="CK36" s="3" t="s">
        <v>430</v>
      </c>
      <c r="DX36" s="3" t="s">
        <v>156</v>
      </c>
      <c r="DY36" s="3" t="s">
        <v>157</v>
      </c>
      <c r="DZ36" s="3" t="s">
        <v>158</v>
      </c>
      <c r="EA36" s="3" t="s">
        <v>159</v>
      </c>
      <c r="EB36" s="3" t="s">
        <v>195</v>
      </c>
      <c r="EC36" s="1" t="n">
        <v>46122</v>
      </c>
      <c r="ED36" s="0" t="n">
        <v>8</v>
      </c>
      <c r="EE36" s="0" t="n">
        <v>4733.52</v>
      </c>
      <c r="EF36" s="0" t="n">
        <v>7800</v>
      </c>
      <c r="EG36" s="4" t="b">
        <f aca="false">FALSE()</f>
        <v>0</v>
      </c>
      <c r="EH36" s="3" t="s">
        <v>441</v>
      </c>
      <c r="EI36" s="1" t="n">
        <v>46127</v>
      </c>
      <c r="EK36" s="3" t="s">
        <v>442</v>
      </c>
      <c r="EL36" s="3" t="s">
        <v>174</v>
      </c>
      <c r="EM36" s="3" t="s">
        <v>443</v>
      </c>
      <c r="EN36" s="4" t="b">
        <f aca="false">TRUE()</f>
        <v>1</v>
      </c>
      <c r="EO36" s="0" t="n">
        <v>3912</v>
      </c>
      <c r="EP36" s="0" t="n">
        <v>4733.52</v>
      </c>
    </row>
    <row r="37" customFormat="false" ht="120.85" hidden="false" customHeight="false" outlineLevel="0" collapsed="false">
      <c r="A37" s="0" t="n">
        <v>19187587</v>
      </c>
      <c r="B37" s="0" t="s">
        <v>425</v>
      </c>
      <c r="C37" s="1" t="n">
        <v>46129.4027138773</v>
      </c>
      <c r="D37" s="3" t="s">
        <v>147</v>
      </c>
      <c r="E37" s="1" t="n">
        <v>46087</v>
      </c>
      <c r="F37" s="3" t="s">
        <v>148</v>
      </c>
      <c r="G37" s="3" t="s">
        <v>426</v>
      </c>
      <c r="H37" s="5" t="s">
        <v>427</v>
      </c>
      <c r="J37" s="0" t="n">
        <v>27648.1</v>
      </c>
      <c r="K37" s="0" t="n">
        <v>27648.1</v>
      </c>
      <c r="L37" s="0" t="n">
        <v>33454.2</v>
      </c>
      <c r="M37" s="3" t="s">
        <v>428</v>
      </c>
      <c r="N37" s="0" t="n">
        <v>1</v>
      </c>
      <c r="O37" s="3" t="s">
        <v>429</v>
      </c>
      <c r="P37" s="3" t="s">
        <v>430</v>
      </c>
      <c r="BC37" s="3" t="s">
        <v>154</v>
      </c>
      <c r="BD37" s="3" t="s">
        <v>155</v>
      </c>
      <c r="BE37" s="3" t="s">
        <v>156</v>
      </c>
      <c r="BF37" s="3" t="s">
        <v>157</v>
      </c>
      <c r="BG37" s="3" t="s">
        <v>158</v>
      </c>
      <c r="BH37" s="3" t="s">
        <v>159</v>
      </c>
      <c r="BI37" s="3" t="s">
        <v>160</v>
      </c>
      <c r="BJ37" s="0" t="n">
        <v>40260410044741</v>
      </c>
      <c r="BK37" s="3" t="s">
        <v>161</v>
      </c>
      <c r="BL37" s="3" t="s">
        <v>162</v>
      </c>
      <c r="BM37" s="3" t="s">
        <v>163</v>
      </c>
      <c r="BN37" s="3" t="s">
        <v>164</v>
      </c>
      <c r="BO37" s="3" t="s">
        <v>165</v>
      </c>
      <c r="BP37" s="3" t="s">
        <v>166</v>
      </c>
      <c r="BQ37" s="3" t="s">
        <v>167</v>
      </c>
      <c r="BR37" s="3" t="s">
        <v>168</v>
      </c>
      <c r="BS37" s="3" t="s">
        <v>169</v>
      </c>
      <c r="BT37" s="1" t="n">
        <v>46101.9993055556</v>
      </c>
      <c r="BV37" s="3" t="s">
        <v>170</v>
      </c>
      <c r="BW37" s="3" t="s">
        <v>155</v>
      </c>
      <c r="BX37" s="3" t="s">
        <v>431</v>
      </c>
      <c r="BY37" s="3" t="s">
        <v>432</v>
      </c>
      <c r="BZ37" s="3" t="s">
        <v>155</v>
      </c>
      <c r="CC37" s="3" t="s">
        <v>444</v>
      </c>
      <c r="CD37" s="5" t="s">
        <v>445</v>
      </c>
      <c r="CF37" s="0" t="n">
        <v>6243.6</v>
      </c>
      <c r="CG37" s="0" t="n">
        <v>5160</v>
      </c>
      <c r="CH37" s="3" t="s">
        <v>428</v>
      </c>
      <c r="CI37" s="0" t="n">
        <v>1</v>
      </c>
      <c r="CJ37" s="3" t="s">
        <v>429</v>
      </c>
      <c r="CK37" s="3" t="s">
        <v>430</v>
      </c>
      <c r="DX37" s="3" t="s">
        <v>156</v>
      </c>
      <c r="DY37" s="3" t="s">
        <v>157</v>
      </c>
      <c r="DZ37" s="3" t="s">
        <v>158</v>
      </c>
      <c r="EA37" s="3" t="s">
        <v>159</v>
      </c>
      <c r="EB37" s="3" t="s">
        <v>195</v>
      </c>
      <c r="EC37" s="1" t="n">
        <v>46122</v>
      </c>
      <c r="ED37" s="0" t="n">
        <v>8</v>
      </c>
      <c r="EE37" s="0" t="n">
        <v>2417.58</v>
      </c>
      <c r="EF37" s="0" t="n">
        <v>4628.25</v>
      </c>
      <c r="EG37" s="4" t="b">
        <f aca="false">FALSE()</f>
        <v>0</v>
      </c>
      <c r="EH37" s="3" t="s">
        <v>446</v>
      </c>
      <c r="EI37" s="1" t="n">
        <v>46127</v>
      </c>
      <c r="EK37" s="3" t="s">
        <v>442</v>
      </c>
      <c r="EL37" s="3" t="s">
        <v>174</v>
      </c>
      <c r="EM37" s="3" t="s">
        <v>443</v>
      </c>
      <c r="EN37" s="4" t="b">
        <f aca="false">TRUE()</f>
        <v>1</v>
      </c>
      <c r="EO37" s="0" t="n">
        <v>1998</v>
      </c>
      <c r="EP37" s="0" t="n">
        <v>2417.58</v>
      </c>
    </row>
    <row r="38" customFormat="false" ht="120.85" hidden="false" customHeight="false" outlineLevel="0" collapsed="false">
      <c r="A38" s="0" t="n">
        <v>19187587</v>
      </c>
      <c r="B38" s="0" t="s">
        <v>425</v>
      </c>
      <c r="C38" s="1" t="n">
        <v>46129.4027138773</v>
      </c>
      <c r="D38" s="3" t="s">
        <v>147</v>
      </c>
      <c r="E38" s="1" t="n">
        <v>46087</v>
      </c>
      <c r="F38" s="3" t="s">
        <v>148</v>
      </c>
      <c r="G38" s="3" t="s">
        <v>426</v>
      </c>
      <c r="H38" s="5" t="s">
        <v>427</v>
      </c>
      <c r="J38" s="0" t="n">
        <v>27648.1</v>
      </c>
      <c r="K38" s="0" t="n">
        <v>27648.1</v>
      </c>
      <c r="L38" s="0" t="n">
        <v>33454.2</v>
      </c>
      <c r="M38" s="3" t="s">
        <v>428</v>
      </c>
      <c r="N38" s="0" t="n">
        <v>1</v>
      </c>
      <c r="O38" s="3" t="s">
        <v>429</v>
      </c>
      <c r="P38" s="3" t="s">
        <v>430</v>
      </c>
      <c r="BC38" s="3" t="s">
        <v>154</v>
      </c>
      <c r="BD38" s="3" t="s">
        <v>155</v>
      </c>
      <c r="BE38" s="3" t="s">
        <v>156</v>
      </c>
      <c r="BF38" s="3" t="s">
        <v>157</v>
      </c>
      <c r="BG38" s="3" t="s">
        <v>158</v>
      </c>
      <c r="BH38" s="3" t="s">
        <v>159</v>
      </c>
      <c r="BI38" s="3" t="s">
        <v>160</v>
      </c>
      <c r="BJ38" s="0" t="n">
        <v>40260410044741</v>
      </c>
      <c r="BK38" s="3" t="s">
        <v>161</v>
      </c>
      <c r="BL38" s="3" t="s">
        <v>162</v>
      </c>
      <c r="BM38" s="3" t="s">
        <v>163</v>
      </c>
      <c r="BN38" s="3" t="s">
        <v>164</v>
      </c>
      <c r="BO38" s="3" t="s">
        <v>165</v>
      </c>
      <c r="BP38" s="3" t="s">
        <v>166</v>
      </c>
      <c r="BQ38" s="3" t="s">
        <v>167</v>
      </c>
      <c r="BR38" s="3" t="s">
        <v>168</v>
      </c>
      <c r="BS38" s="3" t="s">
        <v>169</v>
      </c>
      <c r="BT38" s="1" t="n">
        <v>46101.9993055556</v>
      </c>
      <c r="BV38" s="3" t="s">
        <v>170</v>
      </c>
      <c r="BW38" s="3" t="s">
        <v>155</v>
      </c>
      <c r="BX38" s="3" t="s">
        <v>431</v>
      </c>
      <c r="BY38" s="3" t="s">
        <v>432</v>
      </c>
      <c r="BZ38" s="3" t="s">
        <v>155</v>
      </c>
      <c r="CC38" s="3" t="s">
        <v>447</v>
      </c>
      <c r="CD38" s="3" t="s">
        <v>448</v>
      </c>
      <c r="CF38" s="0" t="n">
        <v>5700</v>
      </c>
      <c r="CG38" s="0" t="n">
        <v>4710.74</v>
      </c>
      <c r="CH38" s="3" t="s">
        <v>428</v>
      </c>
      <c r="CI38" s="0" t="n">
        <v>1</v>
      </c>
      <c r="CJ38" s="3" t="s">
        <v>429</v>
      </c>
      <c r="CK38" s="3" t="s">
        <v>430</v>
      </c>
      <c r="DX38" s="3" t="s">
        <v>156</v>
      </c>
      <c r="DY38" s="3" t="s">
        <v>157</v>
      </c>
      <c r="DZ38" s="3" t="s">
        <v>158</v>
      </c>
      <c r="EA38" s="3" t="s">
        <v>159</v>
      </c>
      <c r="EB38" s="3" t="s">
        <v>195</v>
      </c>
      <c r="EC38" s="1" t="n">
        <v>46122</v>
      </c>
      <c r="ED38" s="0" t="n">
        <v>8</v>
      </c>
      <c r="EE38" s="0" t="n">
        <v>2359.5</v>
      </c>
      <c r="EF38" s="0" t="n">
        <v>4598</v>
      </c>
      <c r="EG38" s="4" t="b">
        <f aca="false">FALSE()</f>
        <v>0</v>
      </c>
      <c r="EH38" s="3" t="s">
        <v>449</v>
      </c>
      <c r="EI38" s="1" t="n">
        <v>46126</v>
      </c>
      <c r="EK38" s="3" t="s">
        <v>450</v>
      </c>
      <c r="EL38" s="3" t="s">
        <v>174</v>
      </c>
      <c r="EM38" s="3" t="s">
        <v>451</v>
      </c>
      <c r="EN38" s="4" t="b">
        <f aca="false">TRUE()</f>
        <v>1</v>
      </c>
      <c r="EO38" s="0" t="n">
        <v>1950</v>
      </c>
      <c r="EP38" s="0" t="n">
        <v>2359.5</v>
      </c>
    </row>
    <row r="39" customFormat="false" ht="120.85" hidden="false" customHeight="false" outlineLevel="0" collapsed="false">
      <c r="A39" s="0" t="n">
        <v>19187587</v>
      </c>
      <c r="B39" s="0" t="s">
        <v>425</v>
      </c>
      <c r="C39" s="1" t="n">
        <v>46129.4027138773</v>
      </c>
      <c r="D39" s="3" t="s">
        <v>147</v>
      </c>
      <c r="E39" s="1" t="n">
        <v>46087</v>
      </c>
      <c r="F39" s="3" t="s">
        <v>148</v>
      </c>
      <c r="G39" s="3" t="s">
        <v>426</v>
      </c>
      <c r="H39" s="5" t="s">
        <v>427</v>
      </c>
      <c r="J39" s="0" t="n">
        <v>27648.1</v>
      </c>
      <c r="K39" s="0" t="n">
        <v>27648.1</v>
      </c>
      <c r="L39" s="0" t="n">
        <v>33454.2</v>
      </c>
      <c r="M39" s="3" t="s">
        <v>428</v>
      </c>
      <c r="N39" s="0" t="n">
        <v>1</v>
      </c>
      <c r="O39" s="3" t="s">
        <v>429</v>
      </c>
      <c r="P39" s="3" t="s">
        <v>430</v>
      </c>
      <c r="BC39" s="3" t="s">
        <v>154</v>
      </c>
      <c r="BD39" s="3" t="s">
        <v>155</v>
      </c>
      <c r="BE39" s="3" t="s">
        <v>156</v>
      </c>
      <c r="BF39" s="3" t="s">
        <v>157</v>
      </c>
      <c r="BG39" s="3" t="s">
        <v>158</v>
      </c>
      <c r="BH39" s="3" t="s">
        <v>159</v>
      </c>
      <c r="BI39" s="3" t="s">
        <v>160</v>
      </c>
      <c r="BJ39" s="0" t="n">
        <v>40260410044741</v>
      </c>
      <c r="BK39" s="3" t="s">
        <v>161</v>
      </c>
      <c r="BL39" s="3" t="s">
        <v>162</v>
      </c>
      <c r="BM39" s="3" t="s">
        <v>163</v>
      </c>
      <c r="BN39" s="3" t="s">
        <v>164</v>
      </c>
      <c r="BO39" s="3" t="s">
        <v>165</v>
      </c>
      <c r="BP39" s="3" t="s">
        <v>166</v>
      </c>
      <c r="BQ39" s="3" t="s">
        <v>167</v>
      </c>
      <c r="BR39" s="3" t="s">
        <v>168</v>
      </c>
      <c r="BS39" s="3" t="s">
        <v>169</v>
      </c>
      <c r="BT39" s="1" t="n">
        <v>46101.9993055556</v>
      </c>
      <c r="BV39" s="3" t="s">
        <v>170</v>
      </c>
      <c r="BW39" s="3" t="s">
        <v>155</v>
      </c>
      <c r="BX39" s="3" t="s">
        <v>431</v>
      </c>
      <c r="BY39" s="3" t="s">
        <v>432</v>
      </c>
      <c r="BZ39" s="3" t="s">
        <v>155</v>
      </c>
      <c r="CC39" s="3" t="s">
        <v>452</v>
      </c>
      <c r="CD39" s="3" t="s">
        <v>453</v>
      </c>
      <c r="CF39" s="0" t="n">
        <v>1815</v>
      </c>
      <c r="CG39" s="0" t="n">
        <v>1500</v>
      </c>
      <c r="CH39" s="3" t="s">
        <v>428</v>
      </c>
      <c r="CI39" s="0" t="n">
        <v>1</v>
      </c>
      <c r="CJ39" s="3" t="s">
        <v>429</v>
      </c>
      <c r="CK39" s="3" t="s">
        <v>430</v>
      </c>
      <c r="DX39" s="3" t="s">
        <v>156</v>
      </c>
      <c r="DY39" s="3" t="s">
        <v>157</v>
      </c>
      <c r="DZ39" s="3" t="s">
        <v>158</v>
      </c>
      <c r="EA39" s="3" t="s">
        <v>159</v>
      </c>
      <c r="EB39" s="3" t="s">
        <v>195</v>
      </c>
      <c r="EC39" s="1" t="n">
        <v>46122</v>
      </c>
      <c r="ED39" s="0" t="n">
        <v>8</v>
      </c>
      <c r="EE39" s="0" t="n">
        <v>723.58</v>
      </c>
      <c r="EF39" s="0" t="n">
        <v>1452</v>
      </c>
      <c r="EG39" s="4" t="b">
        <f aca="false">FALSE()</f>
        <v>0</v>
      </c>
      <c r="EH39" s="3" t="s">
        <v>454</v>
      </c>
      <c r="EI39" s="1" t="n">
        <v>46127</v>
      </c>
      <c r="EK39" s="3" t="s">
        <v>442</v>
      </c>
      <c r="EL39" s="3" t="s">
        <v>174</v>
      </c>
      <c r="EM39" s="3" t="s">
        <v>443</v>
      </c>
      <c r="EN39" s="4" t="b">
        <f aca="false">TRUE()</f>
        <v>1</v>
      </c>
      <c r="EO39" s="0" t="n">
        <v>598</v>
      </c>
      <c r="EP39" s="0" t="n">
        <v>723.58</v>
      </c>
    </row>
    <row r="40" customFormat="false" ht="120.85" hidden="false" customHeight="false" outlineLevel="0" collapsed="false">
      <c r="A40" s="0" t="n">
        <v>19187587</v>
      </c>
      <c r="B40" s="0" t="s">
        <v>425</v>
      </c>
      <c r="C40" s="1" t="n">
        <v>46129.4027138773</v>
      </c>
      <c r="D40" s="3" t="s">
        <v>147</v>
      </c>
      <c r="E40" s="1" t="n">
        <v>46087</v>
      </c>
      <c r="F40" s="3" t="s">
        <v>148</v>
      </c>
      <c r="G40" s="3" t="s">
        <v>426</v>
      </c>
      <c r="H40" s="5" t="s">
        <v>427</v>
      </c>
      <c r="J40" s="0" t="n">
        <v>27648.1</v>
      </c>
      <c r="K40" s="0" t="n">
        <v>27648.1</v>
      </c>
      <c r="L40" s="0" t="n">
        <v>33454.2</v>
      </c>
      <c r="M40" s="3" t="s">
        <v>428</v>
      </c>
      <c r="N40" s="0" t="n">
        <v>1</v>
      </c>
      <c r="O40" s="3" t="s">
        <v>429</v>
      </c>
      <c r="P40" s="3" t="s">
        <v>430</v>
      </c>
      <c r="BC40" s="3" t="s">
        <v>154</v>
      </c>
      <c r="BD40" s="3" t="s">
        <v>155</v>
      </c>
      <c r="BE40" s="3" t="s">
        <v>156</v>
      </c>
      <c r="BF40" s="3" t="s">
        <v>157</v>
      </c>
      <c r="BG40" s="3" t="s">
        <v>158</v>
      </c>
      <c r="BH40" s="3" t="s">
        <v>159</v>
      </c>
      <c r="BI40" s="3" t="s">
        <v>160</v>
      </c>
      <c r="BJ40" s="0" t="n">
        <v>40260410044741</v>
      </c>
      <c r="BK40" s="3" t="s">
        <v>161</v>
      </c>
      <c r="BL40" s="3" t="s">
        <v>162</v>
      </c>
      <c r="BM40" s="3" t="s">
        <v>163</v>
      </c>
      <c r="BN40" s="3" t="s">
        <v>164</v>
      </c>
      <c r="BO40" s="3" t="s">
        <v>165</v>
      </c>
      <c r="BP40" s="3" t="s">
        <v>166</v>
      </c>
      <c r="BQ40" s="3" t="s">
        <v>167</v>
      </c>
      <c r="BR40" s="3" t="s">
        <v>168</v>
      </c>
      <c r="BS40" s="3" t="s">
        <v>169</v>
      </c>
      <c r="BT40" s="1" t="n">
        <v>46101.9993055556</v>
      </c>
      <c r="BV40" s="3" t="s">
        <v>170</v>
      </c>
      <c r="BW40" s="3" t="s">
        <v>155</v>
      </c>
      <c r="BX40" s="3" t="s">
        <v>431</v>
      </c>
      <c r="BY40" s="3" t="s">
        <v>432</v>
      </c>
      <c r="BZ40" s="3" t="s">
        <v>155</v>
      </c>
      <c r="CC40" s="3" t="s">
        <v>455</v>
      </c>
      <c r="CD40" s="3" t="s">
        <v>456</v>
      </c>
      <c r="CF40" s="0" t="n">
        <v>6098.4</v>
      </c>
      <c r="CG40" s="0" t="n">
        <v>5040</v>
      </c>
      <c r="CH40" s="3" t="s">
        <v>428</v>
      </c>
      <c r="CI40" s="0" t="n">
        <v>1</v>
      </c>
      <c r="CJ40" s="3" t="s">
        <v>429</v>
      </c>
      <c r="CK40" s="3" t="s">
        <v>430</v>
      </c>
      <c r="DX40" s="3" t="s">
        <v>156</v>
      </c>
      <c r="DY40" s="3" t="s">
        <v>157</v>
      </c>
      <c r="DZ40" s="3" t="s">
        <v>158</v>
      </c>
      <c r="EA40" s="3" t="s">
        <v>159</v>
      </c>
      <c r="EB40" s="3" t="s">
        <v>195</v>
      </c>
      <c r="EC40" s="1" t="n">
        <v>46122</v>
      </c>
      <c r="ED40" s="0" t="n">
        <v>8</v>
      </c>
      <c r="EE40" s="0" t="n">
        <v>2680.15</v>
      </c>
      <c r="EF40" s="0" t="n">
        <v>5505.5</v>
      </c>
      <c r="EG40" s="4" t="b">
        <f aca="false">FALSE()</f>
        <v>0</v>
      </c>
      <c r="EH40" s="3" t="s">
        <v>457</v>
      </c>
      <c r="EI40" s="1" t="n">
        <v>46127</v>
      </c>
      <c r="EK40" s="3" t="s">
        <v>442</v>
      </c>
      <c r="EL40" s="3" t="s">
        <v>174</v>
      </c>
      <c r="EM40" s="3" t="s">
        <v>443</v>
      </c>
      <c r="EN40" s="4" t="b">
        <f aca="false">TRUE()</f>
        <v>1</v>
      </c>
      <c r="EO40" s="0" t="n">
        <v>2215</v>
      </c>
      <c r="EP40" s="0" t="n">
        <v>2680.15</v>
      </c>
    </row>
    <row r="41" customFormat="false" ht="15" hidden="false" customHeight="false" outlineLevel="0" collapsed="false">
      <c r="A41" s="0" t="n">
        <v>19391858</v>
      </c>
      <c r="B41" s="0" t="s">
        <v>458</v>
      </c>
      <c r="C41" s="1" t="n">
        <v>46128.3438930324</v>
      </c>
      <c r="D41" s="3" t="s">
        <v>147</v>
      </c>
      <c r="E41" s="1" t="n">
        <v>46118</v>
      </c>
      <c r="F41" s="3" t="s">
        <v>148</v>
      </c>
      <c r="G41" s="3" t="s">
        <v>459</v>
      </c>
      <c r="H41" s="3" t="s">
        <v>460</v>
      </c>
      <c r="J41" s="0" t="n">
        <v>51750</v>
      </c>
      <c r="K41" s="0" t="n">
        <v>51750</v>
      </c>
      <c r="L41" s="0" t="n">
        <v>62617.5</v>
      </c>
      <c r="M41" s="3" t="s">
        <v>286</v>
      </c>
      <c r="N41" s="0" t="n">
        <v>1</v>
      </c>
      <c r="O41" s="3" t="s">
        <v>287</v>
      </c>
      <c r="P41" s="3" t="s">
        <v>288</v>
      </c>
      <c r="BC41" s="3" t="s">
        <v>212</v>
      </c>
      <c r="BD41" s="3" t="s">
        <v>155</v>
      </c>
      <c r="BE41" s="3" t="s">
        <v>156</v>
      </c>
      <c r="BF41" s="3" t="s">
        <v>157</v>
      </c>
      <c r="BG41" s="3" t="s">
        <v>158</v>
      </c>
      <c r="BH41" s="3" t="s">
        <v>159</v>
      </c>
      <c r="BI41" s="3" t="s">
        <v>160</v>
      </c>
      <c r="BJ41" s="0" t="n">
        <v>40260410044741</v>
      </c>
      <c r="BK41" s="3" t="s">
        <v>161</v>
      </c>
      <c r="BL41" s="3" t="s">
        <v>162</v>
      </c>
      <c r="BM41" s="3" t="s">
        <v>163</v>
      </c>
      <c r="BN41" s="3" t="s">
        <v>164</v>
      </c>
      <c r="BO41" s="3" t="s">
        <v>165</v>
      </c>
      <c r="BP41" s="3" t="s">
        <v>291</v>
      </c>
      <c r="BQ41" s="3" t="s">
        <v>167</v>
      </c>
      <c r="BR41" s="3" t="s">
        <v>168</v>
      </c>
      <c r="BS41" s="3" t="s">
        <v>169</v>
      </c>
      <c r="BT41" s="1" t="n">
        <v>46107.9993055556</v>
      </c>
      <c r="BV41" s="3" t="s">
        <v>170</v>
      </c>
      <c r="BW41" s="3" t="s">
        <v>155</v>
      </c>
      <c r="BX41" s="3" t="s">
        <v>155</v>
      </c>
      <c r="BZ41" s="3" t="s">
        <v>155</v>
      </c>
      <c r="CC41" s="3" t="s">
        <v>171</v>
      </c>
      <c r="CD41" s="3" t="s">
        <v>460</v>
      </c>
      <c r="CE41" s="0" t="n">
        <v>51750</v>
      </c>
      <c r="CF41" s="0" t="n">
        <v>62617.5</v>
      </c>
      <c r="CG41" s="0" t="n">
        <v>51750</v>
      </c>
      <c r="CH41" s="3" t="s">
        <v>286</v>
      </c>
      <c r="CI41" s="0" t="n">
        <v>1</v>
      </c>
      <c r="CJ41" s="3" t="s">
        <v>287</v>
      </c>
      <c r="CK41" s="3" t="s">
        <v>288</v>
      </c>
      <c r="DX41" s="3" t="s">
        <v>156</v>
      </c>
      <c r="DY41" s="3" t="s">
        <v>157</v>
      </c>
      <c r="DZ41" s="3" t="s">
        <v>158</v>
      </c>
      <c r="EA41" s="3" t="s">
        <v>159</v>
      </c>
      <c r="EB41" s="3" t="s">
        <v>195</v>
      </c>
      <c r="EC41" s="1" t="n">
        <v>46118</v>
      </c>
      <c r="ED41" s="0" t="n">
        <v>1</v>
      </c>
      <c r="EH41" s="3" t="s">
        <v>459</v>
      </c>
      <c r="EI41" s="1" t="n">
        <v>46126</v>
      </c>
      <c r="EK41" s="3" t="s">
        <v>461</v>
      </c>
      <c r="EL41" s="3" t="s">
        <v>174</v>
      </c>
      <c r="EM41" s="3" t="s">
        <v>462</v>
      </c>
      <c r="EN41" s="4" t="b">
        <f aca="false">TRUE()</f>
        <v>1</v>
      </c>
      <c r="EO41" s="0" t="n">
        <v>51750</v>
      </c>
      <c r="EP41" s="0" t="n">
        <v>62617.5</v>
      </c>
    </row>
    <row r="42" customFormat="false" ht="15" hidden="false" customHeight="false" outlineLevel="0" collapsed="false">
      <c r="A42" s="0" t="n">
        <v>11977755</v>
      </c>
      <c r="B42" s="0" t="s">
        <v>463</v>
      </c>
      <c r="C42" s="1" t="n">
        <v>46125.4799774884</v>
      </c>
      <c r="D42" s="3" t="s">
        <v>147</v>
      </c>
      <c r="E42" s="1" t="n">
        <v>44948</v>
      </c>
      <c r="F42" s="3" t="s">
        <v>148</v>
      </c>
      <c r="G42" s="3" t="s">
        <v>464</v>
      </c>
      <c r="H42" s="3" t="s">
        <v>465</v>
      </c>
      <c r="J42" s="0" t="n">
        <v>785925</v>
      </c>
      <c r="K42" s="0" t="n">
        <v>314370</v>
      </c>
      <c r="L42" s="0" t="n">
        <v>380387.7</v>
      </c>
      <c r="M42" s="3" t="s">
        <v>466</v>
      </c>
      <c r="N42" s="0" t="n">
        <v>1</v>
      </c>
      <c r="O42" s="3" t="s">
        <v>467</v>
      </c>
      <c r="P42" s="3" t="s">
        <v>468</v>
      </c>
      <c r="BC42" s="3" t="s">
        <v>154</v>
      </c>
      <c r="BE42" s="3" t="s">
        <v>156</v>
      </c>
      <c r="BF42" s="3" t="s">
        <v>157</v>
      </c>
      <c r="BG42" s="3" t="s">
        <v>158</v>
      </c>
      <c r="BH42" s="3" t="s">
        <v>159</v>
      </c>
      <c r="BI42" s="3" t="s">
        <v>160</v>
      </c>
      <c r="BJ42" s="0" t="n">
        <v>40260410044741</v>
      </c>
      <c r="BK42" s="3" t="s">
        <v>161</v>
      </c>
      <c r="BL42" s="3" t="s">
        <v>162</v>
      </c>
      <c r="BM42" s="3" t="s">
        <v>163</v>
      </c>
      <c r="BN42" s="3" t="s">
        <v>164</v>
      </c>
      <c r="BO42" s="3" t="s">
        <v>165</v>
      </c>
      <c r="BP42" s="3" t="s">
        <v>185</v>
      </c>
      <c r="BQ42" s="3" t="s">
        <v>167</v>
      </c>
      <c r="BR42" s="3" t="s">
        <v>168</v>
      </c>
      <c r="BS42" s="3" t="s">
        <v>169</v>
      </c>
      <c r="BT42" s="1" t="n">
        <v>44980.9993055556</v>
      </c>
      <c r="BV42" s="3" t="s">
        <v>229</v>
      </c>
      <c r="BW42" s="3" t="s">
        <v>230</v>
      </c>
      <c r="BX42" s="3" t="s">
        <v>155</v>
      </c>
      <c r="CA42" s="3" t="s">
        <v>376</v>
      </c>
      <c r="CC42" s="3" t="s">
        <v>171</v>
      </c>
      <c r="CD42" s="3" t="s">
        <v>465</v>
      </c>
      <c r="CE42" s="0" t="n">
        <v>785925</v>
      </c>
      <c r="CF42" s="0" t="n">
        <v>380387.7</v>
      </c>
      <c r="CG42" s="0" t="n">
        <v>314370</v>
      </c>
      <c r="CH42" s="3" t="s">
        <v>466</v>
      </c>
      <c r="CI42" s="0" t="n">
        <v>1</v>
      </c>
      <c r="CJ42" s="3" t="s">
        <v>467</v>
      </c>
      <c r="CK42" s="3" t="s">
        <v>468</v>
      </c>
      <c r="DX42" s="3" t="s">
        <v>156</v>
      </c>
      <c r="DY42" s="3" t="s">
        <v>157</v>
      </c>
      <c r="DZ42" s="3" t="s">
        <v>158</v>
      </c>
      <c r="EA42" s="3" t="s">
        <v>159</v>
      </c>
      <c r="EB42" s="3" t="s">
        <v>195</v>
      </c>
      <c r="EC42" s="1" t="n">
        <v>45027</v>
      </c>
      <c r="ED42" s="0" t="n">
        <v>1</v>
      </c>
      <c r="EH42" s="3" t="s">
        <v>464</v>
      </c>
      <c r="EI42" s="1" t="n">
        <v>45050</v>
      </c>
      <c r="EK42" s="3" t="s">
        <v>469</v>
      </c>
      <c r="EL42" s="3" t="s">
        <v>174</v>
      </c>
      <c r="EM42" s="3" t="s">
        <v>470</v>
      </c>
      <c r="EN42" s="4" t="b">
        <f aca="false">TRUE()</f>
        <v>1</v>
      </c>
      <c r="EO42" s="0" t="n">
        <v>249585</v>
      </c>
      <c r="EP42" s="0" t="n">
        <v>301997.85</v>
      </c>
    </row>
    <row r="43" customFormat="false" ht="15" hidden="false" customHeight="false" outlineLevel="0" collapsed="false">
      <c r="A43" s="0" t="n">
        <v>19111174</v>
      </c>
      <c r="B43" s="0" t="s">
        <v>471</v>
      </c>
      <c r="C43" s="1" t="n">
        <v>46120.6200565972</v>
      </c>
      <c r="D43" s="3" t="s">
        <v>147</v>
      </c>
      <c r="E43" s="1" t="n">
        <v>46077</v>
      </c>
      <c r="F43" s="3" t="s">
        <v>148</v>
      </c>
      <c r="G43" s="3" t="s">
        <v>472</v>
      </c>
      <c r="H43" s="3" t="s">
        <v>473</v>
      </c>
      <c r="J43" s="0" t="n">
        <v>85000</v>
      </c>
      <c r="K43" s="0" t="n">
        <v>85000</v>
      </c>
      <c r="L43" s="0" t="n">
        <v>102850</v>
      </c>
      <c r="M43" s="3" t="s">
        <v>474</v>
      </c>
      <c r="N43" s="0" t="n">
        <v>1</v>
      </c>
      <c r="O43" s="3" t="s">
        <v>475</v>
      </c>
      <c r="P43" s="3" t="s">
        <v>476</v>
      </c>
      <c r="BC43" s="3" t="s">
        <v>212</v>
      </c>
      <c r="BD43" s="3" t="s">
        <v>155</v>
      </c>
      <c r="BE43" s="3" t="s">
        <v>156</v>
      </c>
      <c r="BF43" s="3" t="s">
        <v>157</v>
      </c>
      <c r="BG43" s="3" t="s">
        <v>158</v>
      </c>
      <c r="BH43" s="3" t="s">
        <v>159</v>
      </c>
      <c r="BI43" s="3" t="s">
        <v>160</v>
      </c>
      <c r="BJ43" s="0" t="n">
        <v>40260410044741</v>
      </c>
      <c r="BK43" s="3" t="s">
        <v>161</v>
      </c>
      <c r="BL43" s="3" t="s">
        <v>162</v>
      </c>
      <c r="BM43" s="3" t="s">
        <v>163</v>
      </c>
      <c r="BN43" s="3" t="s">
        <v>164</v>
      </c>
      <c r="BO43" s="3" t="s">
        <v>165</v>
      </c>
      <c r="BP43" s="3" t="s">
        <v>166</v>
      </c>
      <c r="BQ43" s="3" t="s">
        <v>167</v>
      </c>
      <c r="BR43" s="3" t="s">
        <v>168</v>
      </c>
      <c r="BS43" s="3" t="s">
        <v>169</v>
      </c>
      <c r="BT43" s="1" t="n">
        <v>46092.9993055556</v>
      </c>
      <c r="BV43" s="3" t="s">
        <v>170</v>
      </c>
      <c r="BW43" s="3" t="s">
        <v>155</v>
      </c>
      <c r="BX43" s="3" t="s">
        <v>431</v>
      </c>
      <c r="BY43" s="3" t="s">
        <v>477</v>
      </c>
      <c r="BZ43" s="3" t="s">
        <v>155</v>
      </c>
      <c r="CC43" s="3" t="s">
        <v>171</v>
      </c>
      <c r="CD43" s="3" t="s">
        <v>473</v>
      </c>
      <c r="CE43" s="0" t="n">
        <v>85000</v>
      </c>
      <c r="CF43" s="0" t="n">
        <v>102850</v>
      </c>
      <c r="CG43" s="0" t="n">
        <v>85000</v>
      </c>
      <c r="CH43" s="3" t="s">
        <v>474</v>
      </c>
      <c r="CI43" s="0" t="n">
        <v>1</v>
      </c>
      <c r="CJ43" s="3" t="s">
        <v>475</v>
      </c>
      <c r="CK43" s="3" t="s">
        <v>476</v>
      </c>
      <c r="DX43" s="3" t="s">
        <v>156</v>
      </c>
      <c r="DY43" s="3" t="s">
        <v>157</v>
      </c>
      <c r="DZ43" s="3" t="s">
        <v>158</v>
      </c>
      <c r="EA43" s="3" t="s">
        <v>159</v>
      </c>
      <c r="EB43" s="3" t="s">
        <v>195</v>
      </c>
      <c r="EC43" s="1" t="n">
        <v>46119</v>
      </c>
      <c r="ED43" s="0" t="n">
        <v>2</v>
      </c>
      <c r="EE43" s="0" t="n">
        <v>83000</v>
      </c>
      <c r="EF43" s="0" t="n">
        <v>83000</v>
      </c>
      <c r="EH43" s="3" t="s">
        <v>472</v>
      </c>
      <c r="EI43" s="1" t="n">
        <v>46120</v>
      </c>
      <c r="EK43" s="3" t="s">
        <v>478</v>
      </c>
      <c r="EL43" s="3" t="s">
        <v>174</v>
      </c>
      <c r="EM43" s="3" t="s">
        <v>479</v>
      </c>
      <c r="EN43" s="4" t="b">
        <f aca="false">TRUE()</f>
        <v>1</v>
      </c>
      <c r="EO43" s="0" t="n">
        <v>83000</v>
      </c>
      <c r="EP43" s="0" t="n">
        <v>100430</v>
      </c>
    </row>
    <row r="44" customFormat="false" ht="15" hidden="false" customHeight="false" outlineLevel="0" collapsed="false">
      <c r="A44" s="0" t="n">
        <v>14510031</v>
      </c>
      <c r="B44" s="0" t="s">
        <v>480</v>
      </c>
      <c r="C44" s="1" t="n">
        <v>46107.5278196065</v>
      </c>
      <c r="D44" s="3" t="s">
        <v>147</v>
      </c>
      <c r="E44" s="1" t="n">
        <v>45359</v>
      </c>
      <c r="F44" s="3" t="s">
        <v>148</v>
      </c>
      <c r="G44" s="3" t="s">
        <v>481</v>
      </c>
      <c r="H44" s="3" t="s">
        <v>482</v>
      </c>
      <c r="J44" s="0" t="n">
        <v>663971.22</v>
      </c>
      <c r="K44" s="0" t="n">
        <v>663971.22</v>
      </c>
      <c r="L44" s="0" t="n">
        <v>803405.18</v>
      </c>
      <c r="M44" s="3" t="s">
        <v>415</v>
      </c>
      <c r="N44" s="0" t="n">
        <v>1</v>
      </c>
      <c r="O44" s="3" t="s">
        <v>416</v>
      </c>
      <c r="P44" s="3" t="s">
        <v>417</v>
      </c>
      <c r="BC44" s="3" t="s">
        <v>212</v>
      </c>
      <c r="BD44" s="3" t="s">
        <v>155</v>
      </c>
      <c r="BE44" s="3" t="s">
        <v>289</v>
      </c>
      <c r="BF44" s="3" t="s">
        <v>290</v>
      </c>
      <c r="BG44" s="3" t="s">
        <v>158</v>
      </c>
      <c r="BH44" s="3" t="s">
        <v>159</v>
      </c>
      <c r="BI44" s="3" t="s">
        <v>160</v>
      </c>
      <c r="BJ44" s="0" t="n">
        <v>40260410044741</v>
      </c>
      <c r="BK44" s="3" t="s">
        <v>161</v>
      </c>
      <c r="BL44" s="3" t="s">
        <v>162</v>
      </c>
      <c r="BM44" s="3" t="s">
        <v>163</v>
      </c>
      <c r="BN44" s="3" t="s">
        <v>164</v>
      </c>
      <c r="BO44" s="3" t="s">
        <v>165</v>
      </c>
      <c r="BP44" s="3" t="s">
        <v>483</v>
      </c>
      <c r="BQ44" s="3" t="s">
        <v>323</v>
      </c>
      <c r="BR44" s="3" t="s">
        <v>168</v>
      </c>
      <c r="BS44" s="3" t="s">
        <v>169</v>
      </c>
      <c r="BT44" s="1" t="n">
        <v>45342.9993055556</v>
      </c>
      <c r="BV44" s="3" t="s">
        <v>170</v>
      </c>
      <c r="BW44" s="3" t="s">
        <v>230</v>
      </c>
      <c r="BX44" s="3" t="s">
        <v>155</v>
      </c>
      <c r="BZ44" s="3" t="s">
        <v>155</v>
      </c>
      <c r="CC44" s="3" t="s">
        <v>171</v>
      </c>
      <c r="CD44" s="3" t="s">
        <v>482</v>
      </c>
      <c r="CE44" s="0" t="n">
        <v>663971.22</v>
      </c>
      <c r="CF44" s="0" t="n">
        <v>803405.18</v>
      </c>
      <c r="CG44" s="0" t="n">
        <v>663971.22</v>
      </c>
      <c r="CH44" s="3" t="s">
        <v>415</v>
      </c>
      <c r="CI44" s="0" t="n">
        <v>1</v>
      </c>
      <c r="CJ44" s="3" t="s">
        <v>416</v>
      </c>
      <c r="CK44" s="3" t="s">
        <v>417</v>
      </c>
      <c r="DX44" s="3" t="s">
        <v>289</v>
      </c>
      <c r="DY44" s="3" t="s">
        <v>290</v>
      </c>
      <c r="DZ44" s="3" t="s">
        <v>158</v>
      </c>
      <c r="EA44" s="3" t="s">
        <v>159</v>
      </c>
      <c r="EB44" s="3" t="s">
        <v>195</v>
      </c>
      <c r="EC44" s="1" t="n">
        <v>45359</v>
      </c>
      <c r="ED44" s="0" t="n">
        <v>2</v>
      </c>
      <c r="EE44" s="0" t="n">
        <v>611473.36</v>
      </c>
      <c r="EF44" s="0" t="n">
        <v>625980.4</v>
      </c>
      <c r="EH44" s="3" t="s">
        <v>481</v>
      </c>
      <c r="EI44" s="1" t="n">
        <v>45384</v>
      </c>
      <c r="EK44" s="3" t="s">
        <v>484</v>
      </c>
      <c r="EL44" s="3" t="s">
        <v>174</v>
      </c>
      <c r="EM44" s="3" t="s">
        <v>485</v>
      </c>
      <c r="EN44" s="4" t="b">
        <f aca="false">FALSE()</f>
        <v>0</v>
      </c>
      <c r="EO44" s="0" t="n">
        <v>505349.89</v>
      </c>
      <c r="EP44" s="0" t="n">
        <v>611473.36</v>
      </c>
    </row>
    <row r="45" customFormat="false" ht="15" hidden="false" customHeight="false" outlineLevel="0" collapsed="false">
      <c r="A45" s="0" t="n">
        <v>18689853</v>
      </c>
      <c r="B45" s="0" t="s">
        <v>486</v>
      </c>
      <c r="C45" s="1" t="n">
        <v>46090.6717073727</v>
      </c>
      <c r="D45" s="3" t="s">
        <v>147</v>
      </c>
      <c r="E45" s="1" t="n">
        <v>46010</v>
      </c>
      <c r="F45" s="3" t="s">
        <v>148</v>
      </c>
      <c r="G45" s="3" t="s">
        <v>487</v>
      </c>
      <c r="H45" s="3" t="s">
        <v>488</v>
      </c>
      <c r="J45" s="0" t="n">
        <v>194900</v>
      </c>
      <c r="K45" s="0" t="n">
        <v>194900</v>
      </c>
      <c r="L45" s="0" t="n">
        <v>235829</v>
      </c>
      <c r="M45" s="3" t="s">
        <v>489</v>
      </c>
      <c r="N45" s="0" t="n">
        <v>1</v>
      </c>
      <c r="O45" s="3" t="s">
        <v>490</v>
      </c>
      <c r="P45" s="3" t="s">
        <v>491</v>
      </c>
      <c r="BC45" s="3" t="s">
        <v>212</v>
      </c>
      <c r="BD45" s="3" t="s">
        <v>155</v>
      </c>
      <c r="BE45" s="3" t="s">
        <v>156</v>
      </c>
      <c r="BF45" s="3" t="s">
        <v>157</v>
      </c>
      <c r="BG45" s="3" t="s">
        <v>158</v>
      </c>
      <c r="BH45" s="3" t="s">
        <v>159</v>
      </c>
      <c r="BI45" s="3" t="s">
        <v>160</v>
      </c>
      <c r="BJ45" s="0" t="n">
        <v>40260410044741</v>
      </c>
      <c r="BK45" s="3" t="s">
        <v>161</v>
      </c>
      <c r="BL45" s="3" t="s">
        <v>162</v>
      </c>
      <c r="BM45" s="3" t="s">
        <v>163</v>
      </c>
      <c r="BN45" s="3" t="s">
        <v>164</v>
      </c>
      <c r="BO45" s="3" t="s">
        <v>165</v>
      </c>
      <c r="BP45" s="3" t="s">
        <v>185</v>
      </c>
      <c r="BQ45" s="3" t="s">
        <v>167</v>
      </c>
      <c r="BR45" s="3" t="s">
        <v>168</v>
      </c>
      <c r="BS45" s="3" t="s">
        <v>335</v>
      </c>
      <c r="BT45" s="1" t="n">
        <v>46027.9993055556</v>
      </c>
      <c r="BV45" s="3" t="s">
        <v>170</v>
      </c>
      <c r="BW45" s="3" t="s">
        <v>155</v>
      </c>
      <c r="BX45" s="3" t="s">
        <v>492</v>
      </c>
      <c r="BY45" s="3" t="s">
        <v>493</v>
      </c>
      <c r="BZ45" s="3" t="s">
        <v>155</v>
      </c>
      <c r="CC45" s="3" t="s">
        <v>171</v>
      </c>
      <c r="CD45" s="3" t="s">
        <v>488</v>
      </c>
      <c r="CE45" s="0" t="n">
        <v>194900</v>
      </c>
      <c r="CF45" s="0" t="n">
        <v>235829</v>
      </c>
      <c r="CG45" s="0" t="n">
        <v>194900</v>
      </c>
      <c r="CH45" s="3" t="s">
        <v>489</v>
      </c>
      <c r="CI45" s="0" t="n">
        <v>1</v>
      </c>
      <c r="CJ45" s="3" t="s">
        <v>490</v>
      </c>
      <c r="CK45" s="3" t="s">
        <v>491</v>
      </c>
      <c r="DX45" s="3" t="s">
        <v>156</v>
      </c>
      <c r="DY45" s="3" t="s">
        <v>157</v>
      </c>
      <c r="DZ45" s="3" t="s">
        <v>158</v>
      </c>
      <c r="EA45" s="3" t="s">
        <v>159</v>
      </c>
      <c r="EB45" s="3" t="s">
        <v>195</v>
      </c>
      <c r="EC45" s="1" t="n">
        <v>46065</v>
      </c>
      <c r="ED45" s="0" t="n">
        <v>2</v>
      </c>
      <c r="EE45" s="0" t="n">
        <v>194900</v>
      </c>
      <c r="EF45" s="0" t="n">
        <v>194900</v>
      </c>
      <c r="EH45" s="3" t="s">
        <v>487</v>
      </c>
      <c r="EI45" s="1" t="n">
        <v>46090</v>
      </c>
      <c r="EK45" s="3" t="s">
        <v>494</v>
      </c>
      <c r="EL45" s="3" t="s">
        <v>495</v>
      </c>
      <c r="EM45" s="3" t="s">
        <v>496</v>
      </c>
      <c r="EN45" s="4" t="b">
        <f aca="false">FALSE()</f>
        <v>0</v>
      </c>
      <c r="EO45" s="0" t="n">
        <v>194900</v>
      </c>
      <c r="EP45" s="0" t="n">
        <v>235829</v>
      </c>
    </row>
    <row r="46" customFormat="false" ht="31.3" hidden="false" customHeight="false" outlineLevel="0" collapsed="false">
      <c r="A46" s="0" t="n">
        <v>17209009</v>
      </c>
      <c r="B46" s="0" t="s">
        <v>497</v>
      </c>
      <c r="C46" s="1" t="n">
        <v>46064.6313282986</v>
      </c>
      <c r="D46" s="3" t="s">
        <v>147</v>
      </c>
      <c r="E46" s="1" t="n">
        <v>45779</v>
      </c>
      <c r="F46" s="3" t="s">
        <v>148</v>
      </c>
      <c r="G46" s="3" t="s">
        <v>498</v>
      </c>
      <c r="H46" s="5" t="s">
        <v>499</v>
      </c>
      <c r="J46" s="0" t="n">
        <v>655659.24</v>
      </c>
      <c r="K46" s="0" t="n">
        <v>372130.93</v>
      </c>
      <c r="L46" s="0" t="n">
        <v>450278.43</v>
      </c>
      <c r="M46" s="3" t="s">
        <v>500</v>
      </c>
      <c r="N46" s="0" t="n">
        <v>1</v>
      </c>
      <c r="O46" s="3" t="s">
        <v>501</v>
      </c>
      <c r="P46" s="3" t="s">
        <v>502</v>
      </c>
      <c r="BC46" s="3" t="s">
        <v>154</v>
      </c>
      <c r="BD46" s="3" t="s">
        <v>155</v>
      </c>
      <c r="BE46" s="3" t="s">
        <v>289</v>
      </c>
      <c r="BF46" s="3" t="s">
        <v>290</v>
      </c>
      <c r="BG46" s="3" t="s">
        <v>158</v>
      </c>
      <c r="BH46" s="3" t="s">
        <v>159</v>
      </c>
      <c r="BI46" s="3" t="s">
        <v>160</v>
      </c>
      <c r="BJ46" s="0" t="n">
        <v>40260410044741</v>
      </c>
      <c r="BK46" s="3" t="s">
        <v>161</v>
      </c>
      <c r="BL46" s="3" t="s">
        <v>162</v>
      </c>
      <c r="BM46" s="3" t="s">
        <v>163</v>
      </c>
      <c r="BN46" s="3" t="s">
        <v>164</v>
      </c>
      <c r="BO46" s="3" t="s">
        <v>165</v>
      </c>
      <c r="BP46" s="3" t="s">
        <v>185</v>
      </c>
      <c r="BQ46" s="3" t="s">
        <v>167</v>
      </c>
      <c r="BR46" s="3" t="s">
        <v>168</v>
      </c>
      <c r="BS46" s="3" t="s">
        <v>169</v>
      </c>
      <c r="BT46" s="1" t="n">
        <v>45807.9993055556</v>
      </c>
      <c r="BV46" s="3" t="s">
        <v>229</v>
      </c>
      <c r="BW46" s="3" t="s">
        <v>230</v>
      </c>
      <c r="BX46" s="3" t="s">
        <v>155</v>
      </c>
      <c r="BZ46" s="3" t="s">
        <v>155</v>
      </c>
      <c r="CC46" s="3" t="s">
        <v>193</v>
      </c>
      <c r="CD46" s="3" t="s">
        <v>503</v>
      </c>
      <c r="CF46" s="0" t="n">
        <v>324498.93</v>
      </c>
      <c r="CG46" s="0" t="n">
        <v>268180.93</v>
      </c>
      <c r="CH46" s="3" t="s">
        <v>500</v>
      </c>
      <c r="CI46" s="0" t="n">
        <v>1</v>
      </c>
      <c r="CJ46" s="3" t="s">
        <v>501</v>
      </c>
      <c r="CK46" s="3" t="s">
        <v>502</v>
      </c>
      <c r="DX46" s="3" t="s">
        <v>289</v>
      </c>
      <c r="DY46" s="3" t="s">
        <v>290</v>
      </c>
      <c r="DZ46" s="3" t="s">
        <v>158</v>
      </c>
      <c r="EA46" s="3" t="s">
        <v>159</v>
      </c>
      <c r="EB46" s="3" t="s">
        <v>195</v>
      </c>
      <c r="EC46" s="1" t="n">
        <v>45859</v>
      </c>
      <c r="ED46" s="0" t="n">
        <v>2</v>
      </c>
      <c r="EE46" s="0" t="n">
        <v>54810</v>
      </c>
      <c r="EF46" s="0" t="n">
        <v>147148.16</v>
      </c>
      <c r="EG46" s="4" t="b">
        <f aca="false">FALSE()</f>
        <v>0</v>
      </c>
      <c r="EH46" s="3" t="s">
        <v>504</v>
      </c>
      <c r="EI46" s="1" t="n">
        <v>45891</v>
      </c>
      <c r="EK46" s="3" t="s">
        <v>505</v>
      </c>
      <c r="EL46" s="3" t="s">
        <v>174</v>
      </c>
      <c r="EM46" s="3" t="s">
        <v>506</v>
      </c>
      <c r="EN46" s="4" t="b">
        <f aca="false">FALSE()</f>
        <v>0</v>
      </c>
      <c r="EO46" s="0" t="n">
        <v>147148.16</v>
      </c>
      <c r="EP46" s="0" t="n">
        <v>178049.27</v>
      </c>
    </row>
    <row r="47" customFormat="false" ht="31.3" hidden="false" customHeight="false" outlineLevel="0" collapsed="false">
      <c r="A47" s="0" t="n">
        <v>17209009</v>
      </c>
      <c r="B47" s="0" t="s">
        <v>497</v>
      </c>
      <c r="C47" s="1" t="n">
        <v>46064.6313282986</v>
      </c>
      <c r="D47" s="3" t="s">
        <v>147</v>
      </c>
      <c r="E47" s="1" t="n">
        <v>45779</v>
      </c>
      <c r="F47" s="3" t="s">
        <v>148</v>
      </c>
      <c r="G47" s="3" t="s">
        <v>498</v>
      </c>
      <c r="H47" s="5" t="s">
        <v>499</v>
      </c>
      <c r="J47" s="0" t="n">
        <v>655659.24</v>
      </c>
      <c r="K47" s="0" t="n">
        <v>372130.93</v>
      </c>
      <c r="L47" s="0" t="n">
        <v>450278.43</v>
      </c>
      <c r="M47" s="3" t="s">
        <v>500</v>
      </c>
      <c r="N47" s="0" t="n">
        <v>1</v>
      </c>
      <c r="O47" s="3" t="s">
        <v>501</v>
      </c>
      <c r="P47" s="3" t="s">
        <v>502</v>
      </c>
      <c r="BC47" s="3" t="s">
        <v>154</v>
      </c>
      <c r="BD47" s="3" t="s">
        <v>155</v>
      </c>
      <c r="BE47" s="3" t="s">
        <v>289</v>
      </c>
      <c r="BF47" s="3" t="s">
        <v>290</v>
      </c>
      <c r="BG47" s="3" t="s">
        <v>158</v>
      </c>
      <c r="BH47" s="3" t="s">
        <v>159</v>
      </c>
      <c r="BI47" s="3" t="s">
        <v>160</v>
      </c>
      <c r="BJ47" s="0" t="n">
        <v>40260410044741</v>
      </c>
      <c r="BK47" s="3" t="s">
        <v>161</v>
      </c>
      <c r="BL47" s="3" t="s">
        <v>162</v>
      </c>
      <c r="BM47" s="3" t="s">
        <v>163</v>
      </c>
      <c r="BN47" s="3" t="s">
        <v>164</v>
      </c>
      <c r="BO47" s="3" t="s">
        <v>165</v>
      </c>
      <c r="BP47" s="3" t="s">
        <v>185</v>
      </c>
      <c r="BQ47" s="3" t="s">
        <v>167</v>
      </c>
      <c r="BR47" s="3" t="s">
        <v>168</v>
      </c>
      <c r="BS47" s="3" t="s">
        <v>169</v>
      </c>
      <c r="BT47" s="1" t="n">
        <v>45807.9993055556</v>
      </c>
      <c r="BV47" s="3" t="s">
        <v>229</v>
      </c>
      <c r="BW47" s="3" t="s">
        <v>230</v>
      </c>
      <c r="BX47" s="3" t="s">
        <v>155</v>
      </c>
      <c r="BZ47" s="3" t="s">
        <v>155</v>
      </c>
      <c r="CC47" s="3" t="s">
        <v>199</v>
      </c>
      <c r="CD47" s="3" t="s">
        <v>507</v>
      </c>
      <c r="CF47" s="0" t="n">
        <v>125779.5</v>
      </c>
      <c r="CG47" s="0" t="n">
        <v>103950</v>
      </c>
      <c r="CH47" s="3" t="s">
        <v>500</v>
      </c>
      <c r="CI47" s="0" t="n">
        <v>1</v>
      </c>
      <c r="CJ47" s="3" t="s">
        <v>501</v>
      </c>
      <c r="CK47" s="3" t="s">
        <v>502</v>
      </c>
      <c r="DX47" s="3" t="s">
        <v>289</v>
      </c>
      <c r="DY47" s="3" t="s">
        <v>290</v>
      </c>
      <c r="DZ47" s="3" t="s">
        <v>158</v>
      </c>
      <c r="EA47" s="3" t="s">
        <v>159</v>
      </c>
      <c r="EB47" s="3" t="s">
        <v>195</v>
      </c>
      <c r="EC47" s="1" t="n">
        <v>45859</v>
      </c>
      <c r="ED47" s="0" t="n">
        <v>2</v>
      </c>
      <c r="EE47" s="0" t="n">
        <v>57519</v>
      </c>
      <c r="EF47" s="0" t="n">
        <v>79219.35</v>
      </c>
      <c r="EG47" s="4" t="b">
        <f aca="false">FALSE()</f>
        <v>0</v>
      </c>
      <c r="EH47" s="3" t="s">
        <v>508</v>
      </c>
      <c r="EI47" s="1" t="n">
        <v>45891</v>
      </c>
      <c r="EK47" s="3" t="s">
        <v>505</v>
      </c>
      <c r="EL47" s="3" t="s">
        <v>174</v>
      </c>
      <c r="EM47" s="3" t="s">
        <v>506</v>
      </c>
      <c r="EN47" s="4" t="b">
        <f aca="false">FALSE()</f>
        <v>0</v>
      </c>
      <c r="EO47" s="0" t="n">
        <v>57519</v>
      </c>
      <c r="EP47" s="0" t="n">
        <v>69597.99</v>
      </c>
    </row>
    <row r="48" customFormat="false" ht="15" hidden="false" customHeight="false" outlineLevel="0" collapsed="false">
      <c r="A48" s="0" t="n">
        <v>18812451</v>
      </c>
      <c r="B48" s="0" t="s">
        <v>509</v>
      </c>
      <c r="C48" s="1" t="n">
        <v>46058.4322306134</v>
      </c>
      <c r="D48" s="3" t="s">
        <v>147</v>
      </c>
      <c r="E48" s="1" t="n">
        <v>46034</v>
      </c>
      <c r="F48" s="3" t="s">
        <v>148</v>
      </c>
      <c r="G48" s="3" t="s">
        <v>510</v>
      </c>
      <c r="H48" s="3" t="s">
        <v>511</v>
      </c>
      <c r="J48" s="0" t="n">
        <v>826166.25</v>
      </c>
      <c r="K48" s="0" t="n">
        <v>826166.25</v>
      </c>
      <c r="L48" s="0" t="n">
        <v>999661.16</v>
      </c>
      <c r="M48" s="3" t="s">
        <v>512</v>
      </c>
      <c r="N48" s="0" t="n">
        <v>2</v>
      </c>
      <c r="O48" s="3" t="s">
        <v>513</v>
      </c>
      <c r="P48" s="3" t="s">
        <v>514</v>
      </c>
      <c r="Q48" s="3" t="s">
        <v>515</v>
      </c>
      <c r="R48" s="3" t="s">
        <v>516</v>
      </c>
      <c r="BC48" s="3" t="s">
        <v>212</v>
      </c>
      <c r="BD48" s="3" t="s">
        <v>155</v>
      </c>
      <c r="BE48" s="3" t="s">
        <v>156</v>
      </c>
      <c r="BF48" s="3" t="s">
        <v>157</v>
      </c>
      <c r="BG48" s="3" t="s">
        <v>158</v>
      </c>
      <c r="BH48" s="3" t="s">
        <v>159</v>
      </c>
      <c r="BI48" s="3" t="s">
        <v>160</v>
      </c>
      <c r="BJ48" s="0" t="n">
        <v>40260410044741</v>
      </c>
      <c r="BK48" s="3" t="s">
        <v>161</v>
      </c>
      <c r="BL48" s="3" t="s">
        <v>162</v>
      </c>
      <c r="BM48" s="3" t="s">
        <v>163</v>
      </c>
      <c r="BN48" s="3" t="s">
        <v>164</v>
      </c>
      <c r="BO48" s="3" t="s">
        <v>165</v>
      </c>
      <c r="BP48" s="3" t="s">
        <v>291</v>
      </c>
      <c r="BQ48" s="3" t="s">
        <v>167</v>
      </c>
      <c r="BR48" s="3" t="s">
        <v>168</v>
      </c>
      <c r="BS48" s="3" t="s">
        <v>169</v>
      </c>
      <c r="BT48" s="1" t="n">
        <v>46013.9993055556</v>
      </c>
      <c r="BV48" s="3" t="s">
        <v>229</v>
      </c>
      <c r="BW48" s="3" t="s">
        <v>230</v>
      </c>
      <c r="BX48" s="3" t="s">
        <v>492</v>
      </c>
      <c r="BY48" s="3" t="s">
        <v>493</v>
      </c>
      <c r="BZ48" s="3" t="s">
        <v>155</v>
      </c>
      <c r="CC48" s="3" t="s">
        <v>171</v>
      </c>
      <c r="CD48" s="3" t="s">
        <v>511</v>
      </c>
      <c r="CE48" s="0" t="n">
        <v>826166.25</v>
      </c>
      <c r="CF48" s="0" t="n">
        <v>999661.16</v>
      </c>
      <c r="CG48" s="0" t="n">
        <v>826166.25</v>
      </c>
      <c r="CH48" s="3" t="s">
        <v>512</v>
      </c>
      <c r="CI48" s="0" t="n">
        <v>2</v>
      </c>
      <c r="CJ48" s="3" t="s">
        <v>513</v>
      </c>
      <c r="CK48" s="3" t="s">
        <v>514</v>
      </c>
      <c r="CL48" s="3" t="s">
        <v>515</v>
      </c>
      <c r="CM48" s="3" t="s">
        <v>516</v>
      </c>
      <c r="DX48" s="3" t="s">
        <v>156</v>
      </c>
      <c r="DY48" s="3" t="s">
        <v>157</v>
      </c>
      <c r="DZ48" s="3" t="s">
        <v>158</v>
      </c>
      <c r="EA48" s="3" t="s">
        <v>159</v>
      </c>
      <c r="EB48" s="3" t="s">
        <v>195</v>
      </c>
      <c r="EC48" s="1" t="n">
        <v>46034</v>
      </c>
      <c r="ED48" s="0" t="n">
        <v>1</v>
      </c>
      <c r="EE48" s="0" t="n">
        <v>825986.7</v>
      </c>
      <c r="EF48" s="0" t="n">
        <v>825986.7</v>
      </c>
      <c r="EH48" s="3" t="s">
        <v>510</v>
      </c>
      <c r="EI48" s="1" t="n">
        <v>46055</v>
      </c>
      <c r="EJ48" s="1" t="n">
        <v>46056</v>
      </c>
      <c r="EK48" s="3" t="s">
        <v>517</v>
      </c>
      <c r="EL48" s="3" t="s">
        <v>174</v>
      </c>
      <c r="EM48" s="3" t="s">
        <v>518</v>
      </c>
      <c r="EN48" s="4" t="b">
        <f aca="false">TRUE()</f>
        <v>1</v>
      </c>
      <c r="EO48" s="0" t="n">
        <v>825986.7</v>
      </c>
      <c r="EP48" s="0" t="n">
        <v>999443.91</v>
      </c>
    </row>
    <row r="49" customFormat="false" ht="15" hidden="false" customHeight="false" outlineLevel="0" collapsed="false">
      <c r="A49" s="0" t="n">
        <v>18516655</v>
      </c>
      <c r="B49" s="0" t="s">
        <v>519</v>
      </c>
      <c r="C49" s="1" t="n">
        <v>46055.3468352894</v>
      </c>
      <c r="D49" s="3" t="s">
        <v>147</v>
      </c>
      <c r="E49" s="1" t="n">
        <v>45994</v>
      </c>
      <c r="F49" s="3" t="s">
        <v>148</v>
      </c>
      <c r="G49" s="3" t="s">
        <v>520</v>
      </c>
      <c r="H49" s="3" t="s">
        <v>521</v>
      </c>
      <c r="J49" s="0" t="n">
        <v>25619.83</v>
      </c>
      <c r="K49" s="0" t="n">
        <v>25619.83</v>
      </c>
      <c r="L49" s="0" t="n">
        <v>31000</v>
      </c>
      <c r="M49" s="3" t="s">
        <v>522</v>
      </c>
      <c r="N49" s="0" t="n">
        <v>2</v>
      </c>
      <c r="O49" s="3" t="s">
        <v>523</v>
      </c>
      <c r="P49" s="3" t="s">
        <v>524</v>
      </c>
      <c r="Q49" s="3" t="s">
        <v>525</v>
      </c>
      <c r="R49" s="3" t="s">
        <v>526</v>
      </c>
      <c r="BC49" s="3" t="s">
        <v>212</v>
      </c>
      <c r="BD49" s="3" t="s">
        <v>155</v>
      </c>
      <c r="BE49" s="3" t="s">
        <v>156</v>
      </c>
      <c r="BF49" s="3" t="s">
        <v>157</v>
      </c>
      <c r="BG49" s="3" t="s">
        <v>158</v>
      </c>
      <c r="BH49" s="3" t="s">
        <v>159</v>
      </c>
      <c r="BI49" s="3" t="s">
        <v>160</v>
      </c>
      <c r="BJ49" s="0" t="n">
        <v>40260410044741</v>
      </c>
      <c r="BK49" s="3" t="s">
        <v>161</v>
      </c>
      <c r="BL49" s="3" t="s">
        <v>162</v>
      </c>
      <c r="BM49" s="3" t="s">
        <v>163</v>
      </c>
      <c r="BN49" s="3" t="s">
        <v>164</v>
      </c>
      <c r="BO49" s="3" t="s">
        <v>165</v>
      </c>
      <c r="BP49" s="3" t="s">
        <v>166</v>
      </c>
      <c r="BQ49" s="3" t="s">
        <v>167</v>
      </c>
      <c r="BR49" s="3" t="s">
        <v>168</v>
      </c>
      <c r="BS49" s="3" t="s">
        <v>169</v>
      </c>
      <c r="BT49" s="1" t="n">
        <v>46010.9993055556</v>
      </c>
      <c r="BV49" s="3" t="s">
        <v>170</v>
      </c>
      <c r="BW49" s="3" t="s">
        <v>155</v>
      </c>
      <c r="BX49" s="3" t="s">
        <v>155</v>
      </c>
      <c r="BZ49" s="3" t="s">
        <v>155</v>
      </c>
      <c r="CC49" s="3" t="s">
        <v>171</v>
      </c>
      <c r="CD49" s="3" t="s">
        <v>521</v>
      </c>
      <c r="CE49" s="0" t="n">
        <v>25619.83</v>
      </c>
      <c r="CF49" s="0" t="n">
        <v>31000</v>
      </c>
      <c r="CG49" s="0" t="n">
        <v>25619.83</v>
      </c>
      <c r="CH49" s="3" t="s">
        <v>522</v>
      </c>
      <c r="CI49" s="0" t="n">
        <v>2</v>
      </c>
      <c r="CJ49" s="3" t="s">
        <v>523</v>
      </c>
      <c r="CK49" s="3" t="s">
        <v>524</v>
      </c>
      <c r="CL49" s="3" t="s">
        <v>525</v>
      </c>
      <c r="CM49" s="3" t="s">
        <v>526</v>
      </c>
      <c r="DX49" s="3" t="s">
        <v>156</v>
      </c>
      <c r="DY49" s="3" t="s">
        <v>157</v>
      </c>
      <c r="DZ49" s="3" t="s">
        <v>158</v>
      </c>
      <c r="EA49" s="3" t="s">
        <v>159</v>
      </c>
      <c r="EB49" s="3" t="s">
        <v>195</v>
      </c>
      <c r="EC49" s="1" t="n">
        <v>46045</v>
      </c>
      <c r="ED49" s="0" t="n">
        <v>1</v>
      </c>
      <c r="EE49" s="0" t="n">
        <v>25337</v>
      </c>
      <c r="EF49" s="0" t="n">
        <v>25337</v>
      </c>
      <c r="EH49" s="3" t="s">
        <v>520</v>
      </c>
      <c r="EI49" s="1" t="n">
        <v>46049</v>
      </c>
      <c r="EJ49" s="1" t="n">
        <v>46050</v>
      </c>
      <c r="EK49" s="3" t="s">
        <v>527</v>
      </c>
      <c r="EL49" s="3" t="s">
        <v>174</v>
      </c>
      <c r="EM49" s="3" t="s">
        <v>528</v>
      </c>
      <c r="EN49" s="4" t="b">
        <f aca="false">TRUE()</f>
        <v>1</v>
      </c>
      <c r="EO49" s="0" t="n">
        <v>25337</v>
      </c>
      <c r="EP49" s="0" t="n">
        <v>30657.77</v>
      </c>
    </row>
    <row r="50" customFormat="false" ht="15" hidden="false" customHeight="false" outlineLevel="0" collapsed="false">
      <c r="A50" s="0" t="n">
        <v>18126786</v>
      </c>
      <c r="B50" s="0" t="s">
        <v>529</v>
      </c>
      <c r="C50" s="1" t="n">
        <v>46051.4130734838</v>
      </c>
      <c r="D50" s="3" t="s">
        <v>147</v>
      </c>
      <c r="E50" s="1" t="n">
        <v>45938</v>
      </c>
      <c r="F50" s="3" t="s">
        <v>148</v>
      </c>
      <c r="G50" s="3" t="s">
        <v>530</v>
      </c>
      <c r="H50" s="3" t="s">
        <v>531</v>
      </c>
      <c r="J50" s="0" t="n">
        <v>1125000</v>
      </c>
      <c r="K50" s="0" t="n">
        <v>8264.46</v>
      </c>
      <c r="L50" s="0" t="n">
        <v>10000</v>
      </c>
      <c r="M50" s="3" t="s">
        <v>341</v>
      </c>
      <c r="N50" s="0" t="n">
        <v>1</v>
      </c>
      <c r="O50" s="3" t="s">
        <v>342</v>
      </c>
      <c r="P50" s="3" t="s">
        <v>343</v>
      </c>
      <c r="BC50" s="3" t="s">
        <v>344</v>
      </c>
      <c r="BD50" s="3" t="s">
        <v>155</v>
      </c>
      <c r="BE50" s="3" t="s">
        <v>156</v>
      </c>
      <c r="BF50" s="3" t="s">
        <v>157</v>
      </c>
      <c r="BG50" s="3" t="s">
        <v>158</v>
      </c>
      <c r="BH50" s="3" t="s">
        <v>159</v>
      </c>
      <c r="BI50" s="3" t="s">
        <v>160</v>
      </c>
      <c r="BJ50" s="0" t="n">
        <v>40260410044741</v>
      </c>
      <c r="BK50" s="3" t="s">
        <v>161</v>
      </c>
      <c r="BL50" s="3" t="s">
        <v>162</v>
      </c>
      <c r="BM50" s="3" t="s">
        <v>163</v>
      </c>
      <c r="BN50" s="3" t="s">
        <v>164</v>
      </c>
      <c r="BO50" s="3" t="s">
        <v>165</v>
      </c>
      <c r="BP50" s="3" t="s">
        <v>185</v>
      </c>
      <c r="BQ50" s="3" t="s">
        <v>167</v>
      </c>
      <c r="BR50" s="3" t="s">
        <v>168</v>
      </c>
      <c r="BS50" s="3" t="s">
        <v>169</v>
      </c>
      <c r="BT50" s="1" t="n">
        <v>45964.9993055556</v>
      </c>
      <c r="BV50" s="3" t="s">
        <v>170</v>
      </c>
      <c r="BW50" s="3" t="s">
        <v>155</v>
      </c>
      <c r="BX50" s="3" t="s">
        <v>155</v>
      </c>
      <c r="BZ50" s="3" t="s">
        <v>155</v>
      </c>
      <c r="CC50" s="3" t="s">
        <v>171</v>
      </c>
      <c r="CD50" s="3" t="s">
        <v>531</v>
      </c>
      <c r="CE50" s="0" t="n">
        <v>1125000</v>
      </c>
      <c r="CF50" s="0" t="n">
        <v>10000</v>
      </c>
      <c r="CG50" s="0" t="n">
        <v>8264.46</v>
      </c>
      <c r="CH50" s="3" t="s">
        <v>341</v>
      </c>
      <c r="CI50" s="0" t="n">
        <v>1</v>
      </c>
      <c r="CJ50" s="3" t="s">
        <v>342</v>
      </c>
      <c r="CK50" s="3" t="s">
        <v>343</v>
      </c>
      <c r="DX50" s="3" t="s">
        <v>156</v>
      </c>
      <c r="DY50" s="3" t="s">
        <v>157</v>
      </c>
      <c r="DZ50" s="3" t="s">
        <v>158</v>
      </c>
      <c r="EA50" s="3" t="s">
        <v>159</v>
      </c>
      <c r="EB50" s="3" t="s">
        <v>195</v>
      </c>
      <c r="EC50" s="1" t="n">
        <v>46044</v>
      </c>
      <c r="ED50" s="0" t="n">
        <v>4</v>
      </c>
      <c r="EE50" s="0" t="n">
        <v>10000</v>
      </c>
      <c r="EF50" s="0" t="n">
        <v>10330.58</v>
      </c>
      <c r="EH50" s="3" t="s">
        <v>530</v>
      </c>
      <c r="EI50" s="1" t="n">
        <v>46051</v>
      </c>
      <c r="EJ50" s="1" t="n">
        <v>46052</v>
      </c>
      <c r="EK50" s="3" t="s">
        <v>532</v>
      </c>
      <c r="EL50" s="3" t="s">
        <v>174</v>
      </c>
      <c r="EM50" s="3" t="s">
        <v>533</v>
      </c>
      <c r="EN50" s="4" t="b">
        <f aca="false">TRUE()</f>
        <v>1</v>
      </c>
      <c r="EO50" s="0" t="n">
        <v>10000</v>
      </c>
      <c r="EP50" s="0" t="n">
        <v>12100</v>
      </c>
    </row>
    <row r="51" customFormat="false" ht="15" hidden="false" customHeight="false" outlineLevel="0" collapsed="false">
      <c r="A51" s="0" t="n">
        <v>16105967</v>
      </c>
      <c r="B51" s="0" t="s">
        <v>534</v>
      </c>
      <c r="C51" s="1" t="n">
        <v>46045.4795303241</v>
      </c>
      <c r="D51" s="3" t="s">
        <v>147</v>
      </c>
      <c r="E51" s="1" t="n">
        <v>45614</v>
      </c>
      <c r="F51" s="3" t="s">
        <v>148</v>
      </c>
      <c r="G51" s="3" t="s">
        <v>535</v>
      </c>
      <c r="H51" s="3" t="s">
        <v>536</v>
      </c>
      <c r="J51" s="0" t="n">
        <v>42809.9</v>
      </c>
      <c r="K51" s="0" t="n">
        <v>8561.98</v>
      </c>
      <c r="L51" s="0" t="n">
        <v>10360</v>
      </c>
      <c r="M51" s="3" t="s">
        <v>537</v>
      </c>
      <c r="N51" s="0" t="n">
        <v>1</v>
      </c>
      <c r="O51" s="3" t="s">
        <v>538</v>
      </c>
      <c r="P51" s="3" t="s">
        <v>539</v>
      </c>
      <c r="BC51" s="3" t="s">
        <v>154</v>
      </c>
      <c r="BD51" s="3" t="s">
        <v>155</v>
      </c>
      <c r="BE51" s="3" t="s">
        <v>156</v>
      </c>
      <c r="BF51" s="3" t="s">
        <v>157</v>
      </c>
      <c r="BG51" s="3" t="s">
        <v>158</v>
      </c>
      <c r="BH51" s="3" t="s">
        <v>159</v>
      </c>
      <c r="BI51" s="3" t="s">
        <v>160</v>
      </c>
      <c r="BJ51" s="0" t="n">
        <v>40260410044741</v>
      </c>
      <c r="BK51" s="3" t="s">
        <v>161</v>
      </c>
      <c r="BL51" s="3" t="s">
        <v>162</v>
      </c>
      <c r="BM51" s="3" t="s">
        <v>163</v>
      </c>
      <c r="BN51" s="3" t="s">
        <v>164</v>
      </c>
      <c r="BO51" s="3" t="s">
        <v>165</v>
      </c>
      <c r="BP51" s="3" t="s">
        <v>166</v>
      </c>
      <c r="BQ51" s="3" t="s">
        <v>167</v>
      </c>
      <c r="BR51" s="3" t="s">
        <v>168</v>
      </c>
      <c r="BS51" s="3" t="s">
        <v>169</v>
      </c>
      <c r="BT51" s="1" t="n">
        <v>45629.9993055556</v>
      </c>
      <c r="BV51" s="3" t="s">
        <v>170</v>
      </c>
      <c r="BW51" s="3" t="s">
        <v>155</v>
      </c>
      <c r="BX51" s="3" t="s">
        <v>155</v>
      </c>
      <c r="BZ51" s="3" t="s">
        <v>155</v>
      </c>
      <c r="CC51" s="3" t="s">
        <v>171</v>
      </c>
      <c r="CD51" s="3" t="s">
        <v>536</v>
      </c>
      <c r="CE51" s="0" t="n">
        <v>42809.9</v>
      </c>
      <c r="CF51" s="0" t="n">
        <v>10360</v>
      </c>
      <c r="CG51" s="0" t="n">
        <v>8561.98</v>
      </c>
      <c r="CH51" s="3" t="s">
        <v>537</v>
      </c>
      <c r="CI51" s="0" t="n">
        <v>1</v>
      </c>
      <c r="CJ51" s="3" t="s">
        <v>538</v>
      </c>
      <c r="CK51" s="3" t="s">
        <v>539</v>
      </c>
      <c r="DX51" s="3" t="s">
        <v>156</v>
      </c>
      <c r="DY51" s="3" t="s">
        <v>157</v>
      </c>
      <c r="DZ51" s="3" t="s">
        <v>158</v>
      </c>
      <c r="EA51" s="3" t="s">
        <v>159</v>
      </c>
      <c r="EB51" s="3" t="s">
        <v>195</v>
      </c>
      <c r="EC51" s="1" t="n">
        <v>45665</v>
      </c>
      <c r="ED51" s="0" t="n">
        <v>1</v>
      </c>
      <c r="EH51" s="3" t="s">
        <v>535</v>
      </c>
      <c r="EI51" s="1" t="n">
        <v>45667</v>
      </c>
      <c r="EK51" s="3" t="s">
        <v>540</v>
      </c>
      <c r="EL51" s="3" t="s">
        <v>174</v>
      </c>
      <c r="EM51" s="3" t="s">
        <v>541</v>
      </c>
      <c r="EN51" s="4" t="b">
        <f aca="false">TRUE()</f>
        <v>1</v>
      </c>
      <c r="EO51" s="0" t="n">
        <v>8100</v>
      </c>
      <c r="EP51" s="0" t="n">
        <v>9801</v>
      </c>
    </row>
    <row r="52" customFormat="false" ht="15" hidden="false" customHeight="false" outlineLevel="0" collapsed="false">
      <c r="A52" s="0" t="n">
        <v>18319762</v>
      </c>
      <c r="B52" s="0" t="s">
        <v>542</v>
      </c>
      <c r="C52" s="1" t="n">
        <v>46043.6573522685</v>
      </c>
      <c r="D52" s="3" t="s">
        <v>147</v>
      </c>
      <c r="E52" s="1" t="n">
        <v>45966</v>
      </c>
      <c r="F52" s="3" t="s">
        <v>148</v>
      </c>
      <c r="G52" s="3" t="s">
        <v>543</v>
      </c>
      <c r="H52" s="3" t="s">
        <v>544</v>
      </c>
      <c r="J52" s="0" t="n">
        <v>954606.19</v>
      </c>
      <c r="K52" s="0" t="n">
        <v>954606.19</v>
      </c>
      <c r="L52" s="0" t="n">
        <v>1155073.49</v>
      </c>
      <c r="M52" s="3" t="s">
        <v>273</v>
      </c>
      <c r="N52" s="0" t="n">
        <v>1</v>
      </c>
      <c r="O52" s="3" t="s">
        <v>274</v>
      </c>
      <c r="P52" s="3" t="s">
        <v>275</v>
      </c>
      <c r="BC52" s="3" t="s">
        <v>184</v>
      </c>
      <c r="BD52" s="3" t="s">
        <v>155</v>
      </c>
      <c r="BE52" s="3" t="s">
        <v>545</v>
      </c>
      <c r="BF52" s="3" t="s">
        <v>546</v>
      </c>
      <c r="BG52" s="3" t="s">
        <v>547</v>
      </c>
      <c r="BH52" s="3" t="s">
        <v>548</v>
      </c>
      <c r="BI52" s="3" t="s">
        <v>160</v>
      </c>
      <c r="BJ52" s="0" t="n">
        <v>40260410044741</v>
      </c>
      <c r="BK52" s="3" t="s">
        <v>161</v>
      </c>
      <c r="BL52" s="3" t="s">
        <v>162</v>
      </c>
      <c r="BM52" s="3" t="s">
        <v>163</v>
      </c>
      <c r="BN52" s="3" t="s">
        <v>164</v>
      </c>
      <c r="BO52" s="3" t="s">
        <v>165</v>
      </c>
      <c r="BP52" s="3" t="s">
        <v>166</v>
      </c>
      <c r="BQ52" s="3" t="s">
        <v>167</v>
      </c>
      <c r="BR52" s="3" t="s">
        <v>168</v>
      </c>
      <c r="BS52" s="3" t="s">
        <v>169</v>
      </c>
      <c r="BT52" s="1" t="n">
        <v>45986.9993055556</v>
      </c>
      <c r="BV52" s="3" t="s">
        <v>170</v>
      </c>
      <c r="BW52" s="3" t="s">
        <v>155</v>
      </c>
      <c r="BX52" s="3" t="s">
        <v>549</v>
      </c>
      <c r="BY52" s="3" t="s">
        <v>550</v>
      </c>
      <c r="BZ52" s="3" t="s">
        <v>155</v>
      </c>
      <c r="CC52" s="3" t="s">
        <v>171</v>
      </c>
      <c r="CD52" s="3" t="s">
        <v>544</v>
      </c>
      <c r="CE52" s="0" t="n">
        <v>954606.19</v>
      </c>
      <c r="CF52" s="0" t="n">
        <v>1155073.49</v>
      </c>
      <c r="CG52" s="0" t="n">
        <v>954606.19</v>
      </c>
      <c r="CH52" s="3" t="s">
        <v>273</v>
      </c>
      <c r="CI52" s="0" t="n">
        <v>1</v>
      </c>
      <c r="CJ52" s="3" t="s">
        <v>274</v>
      </c>
      <c r="CK52" s="3" t="s">
        <v>275</v>
      </c>
      <c r="DX52" s="3" t="s">
        <v>545</v>
      </c>
      <c r="DY52" s="3" t="s">
        <v>546</v>
      </c>
      <c r="DZ52" s="3" t="s">
        <v>547</v>
      </c>
      <c r="EA52" s="3" t="s">
        <v>548</v>
      </c>
      <c r="EB52" s="3" t="s">
        <v>195</v>
      </c>
      <c r="EC52" s="1" t="n">
        <v>46034</v>
      </c>
      <c r="ED52" s="0" t="n">
        <v>2</v>
      </c>
      <c r="EE52" s="0" t="n">
        <v>0</v>
      </c>
      <c r="EF52" s="0" t="n">
        <v>903135.6</v>
      </c>
      <c r="EH52" s="3" t="s">
        <v>543</v>
      </c>
      <c r="EI52" s="1" t="n">
        <v>46036</v>
      </c>
      <c r="EK52" s="3" t="s">
        <v>423</v>
      </c>
      <c r="EL52" s="3" t="s">
        <v>174</v>
      </c>
      <c r="EM52" s="3" t="s">
        <v>424</v>
      </c>
      <c r="EN52" s="4" t="b">
        <f aca="false">FALSE()</f>
        <v>0</v>
      </c>
      <c r="EO52" s="0" t="n">
        <v>903135.6</v>
      </c>
      <c r="EP52" s="0" t="n">
        <v>1092794.08</v>
      </c>
    </row>
    <row r="53" customFormat="false" ht="15" hidden="false" customHeight="false" outlineLevel="0" collapsed="false">
      <c r="A53" s="0" t="n">
        <v>18090337</v>
      </c>
      <c r="B53" s="0" t="s">
        <v>551</v>
      </c>
      <c r="C53" s="1" t="n">
        <v>46042.5924676157</v>
      </c>
      <c r="D53" s="3" t="s">
        <v>147</v>
      </c>
      <c r="E53" s="1" t="n">
        <v>45932</v>
      </c>
      <c r="F53" s="3" t="s">
        <v>148</v>
      </c>
      <c r="G53" s="3" t="s">
        <v>552</v>
      </c>
      <c r="H53" s="3" t="s">
        <v>553</v>
      </c>
      <c r="J53" s="0" t="n">
        <v>75000</v>
      </c>
      <c r="K53" s="0" t="n">
        <v>75000</v>
      </c>
      <c r="L53" s="0" t="n">
        <v>90750</v>
      </c>
      <c r="M53" s="3" t="s">
        <v>554</v>
      </c>
      <c r="N53" s="0" t="n">
        <v>2</v>
      </c>
      <c r="O53" s="3" t="s">
        <v>555</v>
      </c>
      <c r="P53" s="3" t="s">
        <v>556</v>
      </c>
      <c r="Q53" s="3" t="s">
        <v>557</v>
      </c>
      <c r="R53" s="3" t="s">
        <v>558</v>
      </c>
      <c r="BC53" s="3" t="s">
        <v>212</v>
      </c>
      <c r="BD53" s="3" t="s">
        <v>155</v>
      </c>
      <c r="BE53" s="3" t="s">
        <v>156</v>
      </c>
      <c r="BF53" s="3" t="s">
        <v>157</v>
      </c>
      <c r="BG53" s="3" t="s">
        <v>158</v>
      </c>
      <c r="BH53" s="3" t="s">
        <v>159</v>
      </c>
      <c r="BI53" s="3" t="s">
        <v>160</v>
      </c>
      <c r="BJ53" s="0" t="n">
        <v>40260410044741</v>
      </c>
      <c r="BK53" s="3" t="s">
        <v>161</v>
      </c>
      <c r="BL53" s="3" t="s">
        <v>162</v>
      </c>
      <c r="BM53" s="3" t="s">
        <v>163</v>
      </c>
      <c r="BN53" s="3" t="s">
        <v>164</v>
      </c>
      <c r="BO53" s="3" t="s">
        <v>165</v>
      </c>
      <c r="BP53" s="3" t="s">
        <v>166</v>
      </c>
      <c r="BQ53" s="3" t="s">
        <v>167</v>
      </c>
      <c r="BR53" s="3" t="s">
        <v>168</v>
      </c>
      <c r="BS53" s="3" t="s">
        <v>169</v>
      </c>
      <c r="BT53" s="1" t="n">
        <v>45947.9993055556</v>
      </c>
      <c r="BV53" s="3" t="s">
        <v>170</v>
      </c>
      <c r="BW53" s="3" t="s">
        <v>155</v>
      </c>
      <c r="BX53" s="3" t="s">
        <v>155</v>
      </c>
      <c r="BZ53" s="3" t="s">
        <v>155</v>
      </c>
      <c r="CC53" s="3" t="s">
        <v>171</v>
      </c>
      <c r="CD53" s="3" t="s">
        <v>553</v>
      </c>
      <c r="CE53" s="0" t="n">
        <v>75000</v>
      </c>
      <c r="CF53" s="0" t="n">
        <v>90750</v>
      </c>
      <c r="CG53" s="0" t="n">
        <v>75000</v>
      </c>
      <c r="CH53" s="3" t="s">
        <v>554</v>
      </c>
      <c r="CI53" s="0" t="n">
        <v>2</v>
      </c>
      <c r="CJ53" s="3" t="s">
        <v>555</v>
      </c>
      <c r="CK53" s="3" t="s">
        <v>556</v>
      </c>
      <c r="CL53" s="3" t="s">
        <v>557</v>
      </c>
      <c r="CM53" s="3" t="s">
        <v>558</v>
      </c>
      <c r="DX53" s="3" t="s">
        <v>156</v>
      </c>
      <c r="DY53" s="3" t="s">
        <v>157</v>
      </c>
      <c r="DZ53" s="3" t="s">
        <v>158</v>
      </c>
      <c r="EA53" s="3" t="s">
        <v>159</v>
      </c>
      <c r="EB53" s="3" t="s">
        <v>186</v>
      </c>
      <c r="EC53" s="1" t="n">
        <v>46042</v>
      </c>
      <c r="ED53" s="0" t="n">
        <v>4</v>
      </c>
    </row>
    <row r="54" customFormat="false" ht="15" hidden="false" customHeight="false" outlineLevel="0" collapsed="false">
      <c r="A54" s="0" t="n">
        <v>18182983</v>
      </c>
      <c r="B54" s="0" t="s">
        <v>559</v>
      </c>
      <c r="C54" s="1" t="n">
        <v>46041.5689917014</v>
      </c>
      <c r="D54" s="3" t="s">
        <v>147</v>
      </c>
      <c r="E54" s="1" t="n">
        <v>45954</v>
      </c>
      <c r="F54" s="3" t="s">
        <v>148</v>
      </c>
      <c r="G54" s="3" t="s">
        <v>560</v>
      </c>
      <c r="H54" s="3" t="s">
        <v>561</v>
      </c>
      <c r="J54" s="0" t="n">
        <v>54545.46</v>
      </c>
      <c r="K54" s="0" t="n">
        <v>54545.46</v>
      </c>
      <c r="L54" s="0" t="n">
        <v>66000</v>
      </c>
      <c r="M54" s="3" t="s">
        <v>265</v>
      </c>
      <c r="N54" s="0" t="n">
        <v>1</v>
      </c>
      <c r="O54" s="3" t="s">
        <v>266</v>
      </c>
      <c r="P54" s="3" t="s">
        <v>267</v>
      </c>
      <c r="BC54" s="3" t="s">
        <v>212</v>
      </c>
      <c r="BD54" s="3" t="s">
        <v>155</v>
      </c>
      <c r="BE54" s="3" t="s">
        <v>156</v>
      </c>
      <c r="BF54" s="3" t="s">
        <v>157</v>
      </c>
      <c r="BG54" s="3" t="s">
        <v>158</v>
      </c>
      <c r="BH54" s="3" t="s">
        <v>159</v>
      </c>
      <c r="BI54" s="3" t="s">
        <v>160</v>
      </c>
      <c r="BJ54" s="0" t="n">
        <v>40260410044741</v>
      </c>
      <c r="BK54" s="3" t="s">
        <v>161</v>
      </c>
      <c r="BL54" s="3" t="s">
        <v>162</v>
      </c>
      <c r="BM54" s="3" t="s">
        <v>163</v>
      </c>
      <c r="BN54" s="3" t="s">
        <v>164</v>
      </c>
      <c r="BO54" s="3" t="s">
        <v>165</v>
      </c>
      <c r="BP54" s="3" t="s">
        <v>166</v>
      </c>
      <c r="BQ54" s="3" t="s">
        <v>167</v>
      </c>
      <c r="BR54" s="3" t="s">
        <v>168</v>
      </c>
      <c r="BS54" s="3" t="s">
        <v>169</v>
      </c>
      <c r="BT54" s="1" t="n">
        <v>45968.9993055556</v>
      </c>
      <c r="BV54" s="3" t="s">
        <v>170</v>
      </c>
      <c r="BW54" s="3" t="s">
        <v>155</v>
      </c>
      <c r="BX54" s="3" t="s">
        <v>155</v>
      </c>
      <c r="BZ54" s="3" t="s">
        <v>155</v>
      </c>
      <c r="CC54" s="3" t="s">
        <v>171</v>
      </c>
      <c r="CD54" s="3" t="s">
        <v>561</v>
      </c>
      <c r="CE54" s="0" t="n">
        <v>54545.46</v>
      </c>
      <c r="CF54" s="0" t="n">
        <v>66000</v>
      </c>
      <c r="CG54" s="0" t="n">
        <v>54545.46</v>
      </c>
      <c r="CH54" s="3" t="s">
        <v>265</v>
      </c>
      <c r="CI54" s="0" t="n">
        <v>1</v>
      </c>
      <c r="CJ54" s="3" t="s">
        <v>266</v>
      </c>
      <c r="CK54" s="3" t="s">
        <v>267</v>
      </c>
      <c r="DX54" s="3" t="s">
        <v>156</v>
      </c>
      <c r="DY54" s="3" t="s">
        <v>157</v>
      </c>
      <c r="DZ54" s="3" t="s">
        <v>158</v>
      </c>
      <c r="EA54" s="3" t="s">
        <v>159</v>
      </c>
      <c r="EB54" s="3" t="s">
        <v>195</v>
      </c>
      <c r="EC54" s="1" t="n">
        <v>46002</v>
      </c>
      <c r="ED54" s="0" t="n">
        <v>3</v>
      </c>
      <c r="EE54" s="0" t="n">
        <v>49414</v>
      </c>
      <c r="EF54" s="0" t="n">
        <v>54484.73</v>
      </c>
      <c r="EH54" s="3" t="s">
        <v>560</v>
      </c>
      <c r="EI54" s="1" t="n">
        <v>46003</v>
      </c>
      <c r="EJ54" s="1" t="n">
        <v>46023</v>
      </c>
      <c r="EK54" s="3" t="s">
        <v>562</v>
      </c>
      <c r="EL54" s="3" t="s">
        <v>174</v>
      </c>
      <c r="EM54" s="3" t="s">
        <v>563</v>
      </c>
      <c r="EN54" s="4" t="b">
        <f aca="false">FALSE()</f>
        <v>0</v>
      </c>
      <c r="EO54" s="0" t="n">
        <v>53912.73</v>
      </c>
      <c r="EP54" s="0" t="n">
        <v>65234.4</v>
      </c>
    </row>
    <row r="55" customFormat="false" ht="15" hidden="false" customHeight="false" outlineLevel="0" collapsed="false">
      <c r="A55" s="0" t="n">
        <v>18105475</v>
      </c>
      <c r="B55" s="0" t="s">
        <v>564</v>
      </c>
      <c r="C55" s="1" t="n">
        <v>46035.4081128009</v>
      </c>
      <c r="D55" s="3" t="s">
        <v>147</v>
      </c>
      <c r="E55" s="1" t="n">
        <v>45935</v>
      </c>
      <c r="F55" s="3" t="s">
        <v>148</v>
      </c>
      <c r="G55" s="3" t="s">
        <v>565</v>
      </c>
      <c r="H55" s="3" t="s">
        <v>566</v>
      </c>
      <c r="J55" s="0" t="n">
        <v>490363</v>
      </c>
      <c r="K55" s="0" t="n">
        <v>490363</v>
      </c>
      <c r="L55" s="0" t="n">
        <v>593339.23</v>
      </c>
      <c r="M55" s="3" t="s">
        <v>567</v>
      </c>
      <c r="N55" s="0" t="n">
        <v>1</v>
      </c>
      <c r="O55" s="3" t="s">
        <v>331</v>
      </c>
      <c r="P55" s="3" t="s">
        <v>332</v>
      </c>
      <c r="BC55" s="3" t="s">
        <v>212</v>
      </c>
      <c r="BD55" s="3" t="s">
        <v>155</v>
      </c>
      <c r="BE55" s="3" t="s">
        <v>156</v>
      </c>
      <c r="BF55" s="3" t="s">
        <v>157</v>
      </c>
      <c r="BG55" s="3" t="s">
        <v>158</v>
      </c>
      <c r="BH55" s="3" t="s">
        <v>159</v>
      </c>
      <c r="BI55" s="3" t="s">
        <v>160</v>
      </c>
      <c r="BJ55" s="0" t="n">
        <v>40260410044741</v>
      </c>
      <c r="BK55" s="3" t="s">
        <v>161</v>
      </c>
      <c r="BL55" s="3" t="s">
        <v>162</v>
      </c>
      <c r="BM55" s="3" t="s">
        <v>163</v>
      </c>
      <c r="BN55" s="3" t="s">
        <v>164</v>
      </c>
      <c r="BO55" s="3" t="s">
        <v>165</v>
      </c>
      <c r="BP55" s="3" t="s">
        <v>185</v>
      </c>
      <c r="BQ55" s="3" t="s">
        <v>167</v>
      </c>
      <c r="BR55" s="3" t="s">
        <v>168</v>
      </c>
      <c r="BS55" s="3" t="s">
        <v>169</v>
      </c>
      <c r="BT55" s="1" t="n">
        <v>45964.9993055556</v>
      </c>
      <c r="BV55" s="3" t="s">
        <v>229</v>
      </c>
      <c r="BW55" s="3" t="s">
        <v>230</v>
      </c>
      <c r="BX55" s="3" t="s">
        <v>492</v>
      </c>
      <c r="BY55" s="3" t="s">
        <v>493</v>
      </c>
      <c r="BZ55" s="3" t="s">
        <v>155</v>
      </c>
      <c r="CC55" s="3" t="s">
        <v>171</v>
      </c>
      <c r="CD55" s="3" t="s">
        <v>566</v>
      </c>
      <c r="CE55" s="0" t="n">
        <v>490363</v>
      </c>
      <c r="CF55" s="0" t="n">
        <v>593339.23</v>
      </c>
      <c r="CG55" s="0" t="n">
        <v>490363</v>
      </c>
      <c r="CH55" s="3" t="s">
        <v>567</v>
      </c>
      <c r="CI55" s="0" t="n">
        <v>1</v>
      </c>
      <c r="CJ55" s="3" t="s">
        <v>331</v>
      </c>
      <c r="CK55" s="3" t="s">
        <v>332</v>
      </c>
      <c r="DX55" s="3" t="s">
        <v>156</v>
      </c>
      <c r="DY55" s="3" t="s">
        <v>157</v>
      </c>
      <c r="DZ55" s="3" t="s">
        <v>158</v>
      </c>
      <c r="EA55" s="3" t="s">
        <v>159</v>
      </c>
      <c r="EB55" s="3" t="s">
        <v>195</v>
      </c>
      <c r="EC55" s="1" t="n">
        <v>46000</v>
      </c>
      <c r="ED55" s="0" t="n">
        <v>1</v>
      </c>
      <c r="EE55" s="0" t="n">
        <v>490300</v>
      </c>
      <c r="EF55" s="0" t="n">
        <v>490300</v>
      </c>
      <c r="EH55" s="3" t="s">
        <v>565</v>
      </c>
      <c r="EI55" s="1" t="n">
        <v>46031</v>
      </c>
      <c r="EK55" s="3" t="s">
        <v>568</v>
      </c>
      <c r="EL55" s="3" t="s">
        <v>174</v>
      </c>
      <c r="EM55" s="3" t="s">
        <v>569</v>
      </c>
      <c r="EN55" s="4" t="b">
        <f aca="false">TRUE()</f>
        <v>1</v>
      </c>
      <c r="EO55" s="0" t="n">
        <v>490300</v>
      </c>
      <c r="EP55" s="0" t="n">
        <v>593263</v>
      </c>
    </row>
    <row r="56" customFormat="false" ht="15" hidden="false" customHeight="false" outlineLevel="0" collapsed="false">
      <c r="A56" s="0" t="n">
        <v>17999436</v>
      </c>
      <c r="B56" s="0" t="s">
        <v>570</v>
      </c>
      <c r="C56" s="1" t="n">
        <v>46034.4184438079</v>
      </c>
      <c r="D56" s="3" t="s">
        <v>147</v>
      </c>
      <c r="E56" s="1" t="n">
        <v>45917</v>
      </c>
      <c r="F56" s="3" t="s">
        <v>148</v>
      </c>
      <c r="G56" s="3" t="s">
        <v>571</v>
      </c>
      <c r="H56" s="3" t="s">
        <v>572</v>
      </c>
      <c r="J56" s="0" t="n">
        <v>224818.09</v>
      </c>
      <c r="K56" s="0" t="n">
        <v>224818.09</v>
      </c>
      <c r="L56" s="0" t="n">
        <v>272029.89</v>
      </c>
      <c r="M56" s="3" t="s">
        <v>573</v>
      </c>
      <c r="N56" s="0" t="n">
        <v>2</v>
      </c>
      <c r="O56" s="3" t="s">
        <v>574</v>
      </c>
      <c r="P56" s="3" t="s">
        <v>575</v>
      </c>
      <c r="Q56" s="3" t="s">
        <v>576</v>
      </c>
      <c r="R56" s="3" t="s">
        <v>577</v>
      </c>
      <c r="BC56" s="3" t="s">
        <v>184</v>
      </c>
      <c r="BD56" s="3" t="s">
        <v>155</v>
      </c>
      <c r="BE56" s="3" t="s">
        <v>156</v>
      </c>
      <c r="BF56" s="3" t="s">
        <v>157</v>
      </c>
      <c r="BG56" s="3" t="s">
        <v>158</v>
      </c>
      <c r="BH56" s="3" t="s">
        <v>159</v>
      </c>
      <c r="BI56" s="3" t="s">
        <v>160</v>
      </c>
      <c r="BJ56" s="0" t="n">
        <v>40260410044741</v>
      </c>
      <c r="BK56" s="3" t="s">
        <v>161</v>
      </c>
      <c r="BL56" s="3" t="s">
        <v>162</v>
      </c>
      <c r="BM56" s="3" t="s">
        <v>163</v>
      </c>
      <c r="BN56" s="3" t="s">
        <v>164</v>
      </c>
      <c r="BO56" s="3" t="s">
        <v>165</v>
      </c>
      <c r="BP56" s="3" t="s">
        <v>166</v>
      </c>
      <c r="BQ56" s="3" t="s">
        <v>167</v>
      </c>
      <c r="BR56" s="3" t="s">
        <v>168</v>
      </c>
      <c r="BS56" s="3" t="s">
        <v>169</v>
      </c>
      <c r="BT56" s="1" t="n">
        <v>45937.9993055556</v>
      </c>
      <c r="BV56" s="3" t="s">
        <v>170</v>
      </c>
      <c r="BW56" s="3" t="s">
        <v>155</v>
      </c>
      <c r="BX56" s="3" t="s">
        <v>155</v>
      </c>
      <c r="BZ56" s="3" t="s">
        <v>155</v>
      </c>
      <c r="CC56" s="3" t="s">
        <v>193</v>
      </c>
      <c r="CD56" s="3" t="s">
        <v>578</v>
      </c>
      <c r="CF56" s="0" t="n">
        <v>123340.93</v>
      </c>
      <c r="CG56" s="0" t="n">
        <v>101934.65</v>
      </c>
      <c r="CH56" s="3" t="s">
        <v>573</v>
      </c>
      <c r="CI56" s="0" t="n">
        <v>2</v>
      </c>
      <c r="CJ56" s="3" t="s">
        <v>574</v>
      </c>
      <c r="CK56" s="3" t="s">
        <v>575</v>
      </c>
      <c r="CL56" s="3" t="s">
        <v>576</v>
      </c>
      <c r="CM56" s="3" t="s">
        <v>577</v>
      </c>
      <c r="DX56" s="3" t="s">
        <v>156</v>
      </c>
      <c r="DY56" s="3" t="s">
        <v>157</v>
      </c>
      <c r="DZ56" s="3" t="s">
        <v>158</v>
      </c>
      <c r="EA56" s="3" t="s">
        <v>159</v>
      </c>
      <c r="EB56" s="3" t="s">
        <v>195</v>
      </c>
      <c r="EC56" s="1" t="n">
        <v>46008</v>
      </c>
      <c r="ED56" s="0" t="n">
        <v>3</v>
      </c>
      <c r="EE56" s="0" t="n">
        <v>70233</v>
      </c>
      <c r="EF56" s="0" t="n">
        <v>100065.17</v>
      </c>
      <c r="EG56" s="4" t="b">
        <f aca="false">TRUE()</f>
        <v>1</v>
      </c>
      <c r="EH56" s="3" t="s">
        <v>571</v>
      </c>
      <c r="EI56" s="1" t="n">
        <v>46029</v>
      </c>
      <c r="EK56" s="3" t="s">
        <v>579</v>
      </c>
      <c r="EL56" s="3" t="s">
        <v>174</v>
      </c>
      <c r="EM56" s="3" t="s">
        <v>580</v>
      </c>
      <c r="EN56" s="4" t="b">
        <f aca="false">TRUE()</f>
        <v>1</v>
      </c>
      <c r="EO56" s="0" t="n">
        <v>93448.51</v>
      </c>
      <c r="EP56" s="0" t="n">
        <v>113072.7</v>
      </c>
    </row>
    <row r="57" customFormat="false" ht="15" hidden="false" customHeight="false" outlineLevel="0" collapsed="false">
      <c r="A57" s="0" t="n">
        <v>17999436</v>
      </c>
      <c r="B57" s="0" t="s">
        <v>570</v>
      </c>
      <c r="C57" s="1" t="n">
        <v>46034.4184438079</v>
      </c>
      <c r="D57" s="3" t="s">
        <v>147</v>
      </c>
      <c r="E57" s="1" t="n">
        <v>45917</v>
      </c>
      <c r="F57" s="3" t="s">
        <v>148</v>
      </c>
      <c r="G57" s="3" t="s">
        <v>571</v>
      </c>
      <c r="H57" s="3" t="s">
        <v>572</v>
      </c>
      <c r="J57" s="0" t="n">
        <v>224818.09</v>
      </c>
      <c r="K57" s="0" t="n">
        <v>224818.09</v>
      </c>
      <c r="L57" s="0" t="n">
        <v>272029.89</v>
      </c>
      <c r="M57" s="3" t="s">
        <v>573</v>
      </c>
      <c r="N57" s="0" t="n">
        <v>2</v>
      </c>
      <c r="O57" s="3" t="s">
        <v>574</v>
      </c>
      <c r="P57" s="3" t="s">
        <v>575</v>
      </c>
      <c r="Q57" s="3" t="s">
        <v>576</v>
      </c>
      <c r="R57" s="3" t="s">
        <v>577</v>
      </c>
      <c r="BC57" s="3" t="s">
        <v>184</v>
      </c>
      <c r="BD57" s="3" t="s">
        <v>155</v>
      </c>
      <c r="BE57" s="3" t="s">
        <v>156</v>
      </c>
      <c r="BF57" s="3" t="s">
        <v>157</v>
      </c>
      <c r="BG57" s="3" t="s">
        <v>158</v>
      </c>
      <c r="BH57" s="3" t="s">
        <v>159</v>
      </c>
      <c r="BI57" s="3" t="s">
        <v>160</v>
      </c>
      <c r="BJ57" s="0" t="n">
        <v>40260410044741</v>
      </c>
      <c r="BK57" s="3" t="s">
        <v>161</v>
      </c>
      <c r="BL57" s="3" t="s">
        <v>162</v>
      </c>
      <c r="BM57" s="3" t="s">
        <v>163</v>
      </c>
      <c r="BN57" s="3" t="s">
        <v>164</v>
      </c>
      <c r="BO57" s="3" t="s">
        <v>165</v>
      </c>
      <c r="BP57" s="3" t="s">
        <v>166</v>
      </c>
      <c r="BQ57" s="3" t="s">
        <v>167</v>
      </c>
      <c r="BR57" s="3" t="s">
        <v>168</v>
      </c>
      <c r="BS57" s="3" t="s">
        <v>169</v>
      </c>
      <c r="BT57" s="1" t="n">
        <v>45937.9993055556</v>
      </c>
      <c r="BV57" s="3" t="s">
        <v>170</v>
      </c>
      <c r="BW57" s="3" t="s">
        <v>155</v>
      </c>
      <c r="BX57" s="3" t="s">
        <v>155</v>
      </c>
      <c r="BZ57" s="3" t="s">
        <v>155</v>
      </c>
      <c r="CC57" s="3" t="s">
        <v>199</v>
      </c>
      <c r="CD57" s="3" t="s">
        <v>581</v>
      </c>
      <c r="CF57" s="0" t="n">
        <v>148688.96</v>
      </c>
      <c r="CG57" s="0" t="n">
        <v>122883.44</v>
      </c>
      <c r="CH57" s="3" t="s">
        <v>573</v>
      </c>
      <c r="CI57" s="0" t="n">
        <v>2</v>
      </c>
      <c r="CJ57" s="3" t="s">
        <v>574</v>
      </c>
      <c r="CK57" s="3" t="s">
        <v>575</v>
      </c>
      <c r="CL57" s="3" t="s">
        <v>576</v>
      </c>
      <c r="CM57" s="3" t="s">
        <v>577</v>
      </c>
      <c r="DX57" s="3" t="s">
        <v>156</v>
      </c>
      <c r="DY57" s="3" t="s">
        <v>157</v>
      </c>
      <c r="DZ57" s="3" t="s">
        <v>158</v>
      </c>
      <c r="EA57" s="3" t="s">
        <v>159</v>
      </c>
      <c r="EB57" s="3" t="s">
        <v>195</v>
      </c>
      <c r="EC57" s="1" t="n">
        <v>46008</v>
      </c>
      <c r="ED57" s="0" t="n">
        <v>4</v>
      </c>
      <c r="EE57" s="0" t="n">
        <v>96573.73</v>
      </c>
      <c r="EF57" s="0" t="n">
        <v>131396.67</v>
      </c>
      <c r="EG57" s="4" t="b">
        <f aca="false">TRUE()</f>
        <v>1</v>
      </c>
      <c r="EH57" s="3" t="s">
        <v>571</v>
      </c>
      <c r="EI57" s="1" t="n">
        <v>46031</v>
      </c>
      <c r="EK57" s="3" t="s">
        <v>582</v>
      </c>
      <c r="EL57" s="3" t="s">
        <v>174</v>
      </c>
      <c r="EM57" s="3" t="s">
        <v>583</v>
      </c>
      <c r="EN57" s="4" t="b">
        <f aca="false">TRUE()</f>
        <v>1</v>
      </c>
      <c r="EO57" s="0" t="n">
        <v>88900</v>
      </c>
      <c r="EP57" s="0" t="n">
        <v>107569</v>
      </c>
    </row>
    <row r="58" customFormat="false" ht="15" hidden="false" customHeight="false" outlineLevel="0" collapsed="false">
      <c r="A58" s="0" t="n">
        <v>18065699</v>
      </c>
      <c r="B58" s="0" t="s">
        <v>584</v>
      </c>
      <c r="C58" s="1" t="n">
        <v>46034.375</v>
      </c>
      <c r="D58" s="3" t="s">
        <v>147</v>
      </c>
      <c r="E58" s="1" t="n">
        <v>45928</v>
      </c>
      <c r="F58" s="3" t="s">
        <v>148</v>
      </c>
      <c r="G58" s="3" t="s">
        <v>585</v>
      </c>
      <c r="H58" s="3" t="s">
        <v>586</v>
      </c>
      <c r="J58" s="0" t="n">
        <v>457673.04</v>
      </c>
      <c r="K58" s="0" t="n">
        <v>457673.04</v>
      </c>
      <c r="L58" s="0" t="n">
        <v>475979.96</v>
      </c>
      <c r="M58" s="3" t="s">
        <v>587</v>
      </c>
      <c r="N58" s="0" t="n">
        <v>1</v>
      </c>
      <c r="O58" s="3" t="s">
        <v>588</v>
      </c>
      <c r="P58" s="3" t="s">
        <v>589</v>
      </c>
      <c r="BC58" s="3" t="s">
        <v>212</v>
      </c>
      <c r="BD58" s="3" t="s">
        <v>155</v>
      </c>
      <c r="BE58" s="3" t="s">
        <v>156</v>
      </c>
      <c r="BF58" s="3" t="s">
        <v>157</v>
      </c>
      <c r="BG58" s="3" t="s">
        <v>158</v>
      </c>
      <c r="BH58" s="3" t="s">
        <v>159</v>
      </c>
      <c r="BI58" s="3" t="s">
        <v>160</v>
      </c>
      <c r="BJ58" s="0" t="n">
        <v>40260410044741</v>
      </c>
      <c r="BK58" s="3" t="s">
        <v>161</v>
      </c>
      <c r="BL58" s="3" t="s">
        <v>162</v>
      </c>
      <c r="BM58" s="3" t="s">
        <v>163</v>
      </c>
      <c r="BN58" s="3" t="s">
        <v>164</v>
      </c>
      <c r="BO58" s="3" t="s">
        <v>165</v>
      </c>
      <c r="BP58" s="3" t="s">
        <v>185</v>
      </c>
      <c r="BQ58" s="3" t="s">
        <v>167</v>
      </c>
      <c r="BR58" s="3" t="s">
        <v>168</v>
      </c>
      <c r="BS58" s="3" t="s">
        <v>169</v>
      </c>
      <c r="BT58" s="1" t="n">
        <v>45955.9993055556</v>
      </c>
      <c r="BV58" s="3" t="s">
        <v>229</v>
      </c>
      <c r="BW58" s="3" t="s">
        <v>230</v>
      </c>
      <c r="BX58" s="3" t="s">
        <v>155</v>
      </c>
      <c r="BZ58" s="3" t="s">
        <v>155</v>
      </c>
      <c r="CC58" s="3" t="s">
        <v>171</v>
      </c>
      <c r="CD58" s="3" t="s">
        <v>586</v>
      </c>
      <c r="CE58" s="0" t="n">
        <v>457673.04</v>
      </c>
      <c r="CF58" s="0" t="n">
        <v>475979.96</v>
      </c>
      <c r="CG58" s="0" t="n">
        <v>457673.04</v>
      </c>
      <c r="CH58" s="3" t="s">
        <v>587</v>
      </c>
      <c r="CI58" s="0" t="n">
        <v>1</v>
      </c>
      <c r="CJ58" s="3" t="s">
        <v>588</v>
      </c>
      <c r="CK58" s="3" t="s">
        <v>589</v>
      </c>
      <c r="DX58" s="3" t="s">
        <v>156</v>
      </c>
      <c r="DY58" s="3" t="s">
        <v>157</v>
      </c>
      <c r="DZ58" s="3" t="s">
        <v>158</v>
      </c>
      <c r="EA58" s="3" t="s">
        <v>159</v>
      </c>
      <c r="EB58" s="3" t="s">
        <v>195</v>
      </c>
      <c r="EC58" s="1" t="n">
        <v>45994</v>
      </c>
      <c r="ED58" s="0" t="n">
        <v>1</v>
      </c>
      <c r="EH58" s="3" t="s">
        <v>585</v>
      </c>
      <c r="EI58" s="1" t="n">
        <v>46030</v>
      </c>
      <c r="EK58" s="3" t="s">
        <v>590</v>
      </c>
      <c r="EL58" s="3" t="s">
        <v>174</v>
      </c>
      <c r="EM58" s="3" t="s">
        <v>591</v>
      </c>
      <c r="EN58" s="4" t="b">
        <f aca="false">FALSE()</f>
        <v>0</v>
      </c>
      <c r="EO58" s="0" t="n">
        <v>422714</v>
      </c>
      <c r="EP58" s="0" t="n">
        <v>439622.56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2026-07-09T14:33:02Z</dcterms:created>
  <dc:creator/>
  <dc:description/>
  <dc:language>es-ES</dc:language>
  <cp:lastModifiedBy/>
  <dcterms:modified xsi:type="dcterms:W3CDTF">2026-07-09T16:45:28Z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