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<sst xmlns="http://schemas.openxmlformats.org/spreadsheetml/2006/main" count="4589" uniqueCount="830">
  <si>
    <t xml:space="preserve">identificador</t>
  </si>
  <si>
    <t xml:space="preserve">link_licitacion</t>
  </si>
  <si>
    <t xml:space="preserve">fecha_actualizacion</t>
  </si>
  <si>
    <t xml:space="preserve">vigente_o_anulada_o_archivada</t>
  </si>
  <si>
    <t xml:space="preserve">primera_publicacion</t>
  </si>
  <si>
    <t xml:space="preserve">estado</t>
  </si>
  <si>
    <t xml:space="preserve">numero_de_expediente</t>
  </si>
  <si>
    <t xml:space="preserve">objeto_del_contrato</t>
  </si>
  <si>
    <t xml:space="preserve">identificador_unico_ted</t>
  </si>
  <si>
    <t xml:space="preserve">valor_estimado_del_contrato</t>
  </si>
  <si>
    <t xml:space="preserve">presupuesto_base_sin_impuestos</t>
  </si>
  <si>
    <t xml:space="preserve">presupuesto_base_con_impuestos</t>
  </si>
  <si>
    <t xml:space="preserve">CPVs</t>
  </si>
  <si>
    <t xml:space="preserve">numero_CPVs</t>
  </si>
  <si>
    <t xml:space="preserve">cpv_1</t>
  </si>
  <si>
    <t xml:space="preserve">des_cpv_1</t>
  </si>
  <si>
    <t xml:space="preserve">cpv_2</t>
  </si>
  <si>
    <t xml:space="preserve">des_cpv_2</t>
  </si>
  <si>
    <t xml:space="preserve">cpv_3</t>
  </si>
  <si>
    <t xml:space="preserve">des_cpv_3</t>
  </si>
  <si>
    <t xml:space="preserve">cpv_4</t>
  </si>
  <si>
    <t xml:space="preserve">des_cpv_4</t>
  </si>
  <si>
    <t xml:space="preserve">cpv_5</t>
  </si>
  <si>
    <t xml:space="preserve">des_cpv_5</t>
  </si>
  <si>
    <t xml:space="preserve">cpv_6</t>
  </si>
  <si>
    <t xml:space="preserve">des_cpv_6</t>
  </si>
  <si>
    <t xml:space="preserve">cpv_7</t>
  </si>
  <si>
    <t xml:space="preserve">des_cpv_7</t>
  </si>
  <si>
    <t xml:space="preserve">cpv_8</t>
  </si>
  <si>
    <t xml:space="preserve">des_cpv_8</t>
  </si>
  <si>
    <t xml:space="preserve">cpv_9</t>
  </si>
  <si>
    <t xml:space="preserve">des_cpv_9</t>
  </si>
  <si>
    <t xml:space="preserve">cpv_10</t>
  </si>
  <si>
    <t xml:space="preserve">des_cpv_10</t>
  </si>
  <si>
    <t xml:space="preserve">cpv_11</t>
  </si>
  <si>
    <t xml:space="preserve">des_cpv_11</t>
  </si>
  <si>
    <t xml:space="preserve">cpv_12</t>
  </si>
  <si>
    <t xml:space="preserve">des_cpv_12</t>
  </si>
  <si>
    <t xml:space="preserve">cpv_13</t>
  </si>
  <si>
    <t xml:space="preserve">des_cpv_13</t>
  </si>
  <si>
    <t xml:space="preserve">cpv_14</t>
  </si>
  <si>
    <t xml:space="preserve">des_cpv_14</t>
  </si>
  <si>
    <t xml:space="preserve">cpv_15</t>
  </si>
  <si>
    <t xml:space="preserve">des_cpv_15</t>
  </si>
  <si>
    <t xml:space="preserve">cpv_16</t>
  </si>
  <si>
    <t xml:space="preserve">des_cpv_16</t>
  </si>
  <si>
    <t xml:space="preserve">cpv_17</t>
  </si>
  <si>
    <t xml:space="preserve">des_cpv_17</t>
  </si>
  <si>
    <t xml:space="preserve">cpv_18</t>
  </si>
  <si>
    <t xml:space="preserve">des_cpv_18</t>
  </si>
  <si>
    <t xml:space="preserve">cpv_19</t>
  </si>
  <si>
    <t xml:space="preserve">des_cpv_19</t>
  </si>
  <si>
    <t xml:space="preserve">cpv_20</t>
  </si>
  <si>
    <t xml:space="preserve">des_cpv_20</t>
  </si>
  <si>
    <t xml:space="preserve">tipo_de_contrato</t>
  </si>
  <si>
    <t xml:space="preserve">contrato_mixto</t>
  </si>
  <si>
    <t xml:space="preserve">lugar_de_ejecucion</t>
  </si>
  <si>
    <t xml:space="preserve">des_lugar_de_ejecucion</t>
  </si>
  <si>
    <t xml:space="preserve">lat_lugar_de_ejecucion</t>
  </si>
  <si>
    <t xml:space="preserve">lon_lugar_de_ejecucion</t>
  </si>
  <si>
    <t xml:space="preserve">organo_de_contratacion</t>
  </si>
  <si>
    <t xml:space="preserve">id_oc_en_placsp</t>
  </si>
  <si>
    <t xml:space="preserve">nif_oc</t>
  </si>
  <si>
    <t xml:space="preserve">dir3</t>
  </si>
  <si>
    <t xml:space="preserve">enlace_al_perfil_de_contratante_del_oc</t>
  </si>
  <si>
    <t xml:space="preserve">tipo_de_administracion</t>
  </si>
  <si>
    <t xml:space="preserve">codigo_postal</t>
  </si>
  <si>
    <t xml:space="preserve">tipo_de_procedimiento</t>
  </si>
  <si>
    <t xml:space="preserve">sistema_de_contratacion</t>
  </si>
  <si>
    <t xml:space="preserve">tramitacion</t>
  </si>
  <si>
    <t xml:space="preserve">forma_de_presentacion_de_la_oferta</t>
  </si>
  <si>
    <t xml:space="preserve">fecha_de_presentacion_de_ofertas</t>
  </si>
  <si>
    <t xml:space="preserve">fecha_de_presentacion_de_solicitudes_de_participacion</t>
  </si>
  <si>
    <t xml:space="preserve">directiva_de_aplicacion</t>
  </si>
  <si>
    <t xml:space="preserve">contrato_sara_o_umbral</t>
  </si>
  <si>
    <t xml:space="preserve">financiacion_europea_y_fuente</t>
  </si>
  <si>
    <t xml:space="preserve">descripcion_de_la_financiacion_europea</t>
  </si>
  <si>
    <t xml:space="preserve">subasta_electronica</t>
  </si>
  <si>
    <t xml:space="preserve">subcontratacion_permitida</t>
  </si>
  <si>
    <t xml:space="preserve">subcontratacion_permitida_porcentaje</t>
  </si>
  <si>
    <t xml:space="preserve">lote</t>
  </si>
  <si>
    <t xml:space="preserve">objeto_licitacion_o_lote</t>
  </si>
  <si>
    <t xml:space="preserve">valor_estimado_licitacion_o_lote</t>
  </si>
  <si>
    <t xml:space="preserve">presupuesto_base_con_impuestos_licitacion_o_lote</t>
  </si>
  <si>
    <t xml:space="preserve">presupuesto_base_sin_impuestos_licitacion_o_lote</t>
  </si>
  <si>
    <t xml:space="preserve">CPVs_lote</t>
  </si>
  <si>
    <t xml:space="preserve">numero_CPVs_lote</t>
  </si>
  <si>
    <t xml:space="preserve">cpv_lote_1</t>
  </si>
  <si>
    <t xml:space="preserve">des_cpv_lote_1</t>
  </si>
  <si>
    <t xml:space="preserve">cpv_lote_2</t>
  </si>
  <si>
    <t xml:space="preserve">des_cpv_lote_2</t>
  </si>
  <si>
    <t xml:space="preserve">cpv_lote_3</t>
  </si>
  <si>
    <t xml:space="preserve">des_cpv_lote_3</t>
  </si>
  <si>
    <t xml:space="preserve">cpv_lote_4</t>
  </si>
  <si>
    <t xml:space="preserve">des_cpv_lote_4</t>
  </si>
  <si>
    <t xml:space="preserve">cpv_lote_5</t>
  </si>
  <si>
    <t xml:space="preserve">des_cpv_lote_5</t>
  </si>
  <si>
    <t xml:space="preserve">cpv_lote_6</t>
  </si>
  <si>
    <t xml:space="preserve">des_cpv_lote_6</t>
  </si>
  <si>
    <t xml:space="preserve">cpv_lote_7</t>
  </si>
  <si>
    <t xml:space="preserve">des_cpv_lote_7</t>
  </si>
  <si>
    <t xml:space="preserve">cpv_lote_8</t>
  </si>
  <si>
    <t xml:space="preserve">des_cpv_lote_8</t>
  </si>
  <si>
    <t xml:space="preserve">cpv_lote_9</t>
  </si>
  <si>
    <t xml:space="preserve">des_cpv_lote_9</t>
  </si>
  <si>
    <t xml:space="preserve">cpv_lote_10</t>
  </si>
  <si>
    <t xml:space="preserve">des_cpv_lote_10</t>
  </si>
  <si>
    <t xml:space="preserve">cpv_lote_11</t>
  </si>
  <si>
    <t xml:space="preserve">des_cpv_lote_11</t>
  </si>
  <si>
    <t xml:space="preserve">cpv_lote_12</t>
  </si>
  <si>
    <t xml:space="preserve">des_cpv_lote_12</t>
  </si>
  <si>
    <t xml:space="preserve">cpv_lote_13</t>
  </si>
  <si>
    <t xml:space="preserve">des_cpv_lote_13</t>
  </si>
  <si>
    <t xml:space="preserve">cpv_lote_14</t>
  </si>
  <si>
    <t xml:space="preserve">des_cpv_lote_14</t>
  </si>
  <si>
    <t xml:space="preserve">cpv_lote_15</t>
  </si>
  <si>
    <t xml:space="preserve">des_cpv_lote_15</t>
  </si>
  <si>
    <t xml:space="preserve">cpv_lote_16</t>
  </si>
  <si>
    <t xml:space="preserve">des_cpv_lote_16</t>
  </si>
  <si>
    <t xml:space="preserve">cpv_lote_17</t>
  </si>
  <si>
    <t xml:space="preserve">des_cpv_lote_17</t>
  </si>
  <si>
    <t xml:space="preserve">cpv_lote_18</t>
  </si>
  <si>
    <t xml:space="preserve">des_cpv_lote_18</t>
  </si>
  <si>
    <t xml:space="preserve">cpv_lote_19</t>
  </si>
  <si>
    <t xml:space="preserve">des_cpv_lote_19</t>
  </si>
  <si>
    <t xml:space="preserve">cpv_lote_20</t>
  </si>
  <si>
    <t xml:space="preserve">des_cpv_lote_20</t>
  </si>
  <si>
    <t xml:space="preserve">lugar_ejecucion_licitacion_o_lote</t>
  </si>
  <si>
    <t xml:space="preserve">des_lugar_de_ejecucion_licitacion_o_lote</t>
  </si>
  <si>
    <t xml:space="preserve">lat_lugar_de_ejecucion_licitacion_o_lote</t>
  </si>
  <si>
    <t xml:space="preserve">lon_lugar_de_ejecucion_licitacion_o_lote</t>
  </si>
  <si>
    <t xml:space="preserve">resultado_licitacion_o_lote</t>
  </si>
  <si>
    <t xml:space="preserve">fecha_del_acuerdo_licitacion_o_lote</t>
  </si>
  <si>
    <t xml:space="preserve">numero_de_ofertas_recibidas_por_licitacion_o_lote</t>
  </si>
  <si>
    <t xml:space="preserve">precio_de_la_oferta_mas_baja_por_licitacion_o_lote</t>
  </si>
  <si>
    <t xml:space="preserve">precio_de_la_oferta_mas_alta_por_licitacion_o_lote</t>
  </si>
  <si>
    <t xml:space="preserve">ofertas_excluidas_por_anormalmente_bajas_por_licitacion_o_lote</t>
  </si>
  <si>
    <t xml:space="preserve">numero_del_contrato_licitacion_o_lote</t>
  </si>
  <si>
    <t xml:space="preserve">fecha_formalizacion_del_contrato_licitacion_o_lote</t>
  </si>
  <si>
    <t xml:space="preserve">fecha_entrada_en_vigor_del_contrato_de_licitacion_o_lote</t>
  </si>
  <si>
    <t xml:space="preserve">adjudicatario_licitacion_o_lote</t>
  </si>
  <si>
    <t xml:space="preserve">tipo_de_identificador_de_adjudicatario_por_licitacion_o_lote</t>
  </si>
  <si>
    <t xml:space="preserve">identificador_adjudicatario_de_la_licitacion_o_lote</t>
  </si>
  <si>
    <t xml:space="preserve">el_adjudicatario_es_o_no_pyme_de_la_licitacion_o_lote</t>
  </si>
  <si>
    <t xml:space="preserve">importe_adjudicacion_sin_impuestos_licitacion_o_lote</t>
  </si>
  <si>
    <t xml:space="preserve">importe_adjudicacion_con_impuestos_licitacion_o_lote</t>
  </si>
  <si>
    <t xml:space="preserve">https://contrataciondelestado.es/wps/poc?uri=deeplink:detalle_licitacion&amp;idEvl=PvK1DAwSlUPXOjazN1Dw9Q%3D%3D</t>
  </si>
  <si>
    <t xml:space="preserve">VIGENTE</t>
  </si>
  <si>
    <t xml:space="preserve">Resuelta</t>
  </si>
  <si>
    <t xml:space="preserve">2025/T00076</t>
  </si>
  <si>
    <t xml:space="preserve">Suministro de licencias de SAS (Statistical Analysis System) para la Universidad de Valladolid.</t>
  </si>
  <si>
    <t xml:space="preserve">48218000;</t>
  </si>
  <si>
    <t xml:space="preserve">48218000</t>
  </si>
  <si>
    <t xml:space="preserve">Paquetes de software de gestión de licencias</t>
  </si>
  <si>
    <t xml:space="preserve">Suministros</t>
  </si>
  <si>
    <t xml:space="preserve">No</t>
  </si>
  <si>
    <t xml:space="preserve">ES418 - Valladolid</t>
  </si>
  <si>
    <t xml:space="preserve">Valladolid</t>
  </si>
  <si>
    <t xml:space="preserve">41.65232777</t>
  </si>
  <si>
    <t xml:space="preserve">-4.72334924</t>
  </si>
  <si>
    <t xml:space="preserve">Rectorado de la Universidad de Valladolid</t>
  </si>
  <si>
    <t xml:space="preserve">Q4718001C</t>
  </si>
  <si>
    <t xml:space="preserve">U01900001</t>
  </si>
  <si>
    <t xml:space="preserve">https://contrataciondelestado.es/wps/poc?uri=deeplink:perfilContratante&amp;idBp=7IJNVbZm%2FMkQK2TEfXGy%2BA%3D%3D</t>
  </si>
  <si>
    <t xml:space="preserve">Organismo de Derecho público bajo el control de una autoridad regional</t>
  </si>
  <si>
    <t xml:space="preserve">47002</t>
  </si>
  <si>
    <t xml:space="preserve">Abierto simplificado</t>
  </si>
  <si>
    <t xml:space="preserve">No aplica</t>
  </si>
  <si>
    <t xml:space="preserve">Ordinaria</t>
  </si>
  <si>
    <t xml:space="preserve">Electrónica</t>
  </si>
  <si>
    <t xml:space="preserve">N/A</t>
  </si>
  <si>
    <t xml:space="preserve">Sin lotes</t>
  </si>
  <si>
    <t xml:space="preserve">Formalizado</t>
  </si>
  <si>
    <t xml:space="preserve">SAS INSTITUTE</t>
  </si>
  <si>
    <t xml:space="preserve">NIF</t>
  </si>
  <si>
    <t xml:space="preserve">A79089983</t>
  </si>
  <si>
    <t xml:space="preserve">https://contrataciondelestado.es/wps/poc?uri=deeplink:detalle_licitacion&amp;idEvl=%2FWYBNbR6JL3N3k3tjedSGw%3D%3D</t>
  </si>
  <si>
    <t xml:space="preserve">2025/P00064</t>
  </si>
  <si>
    <t xml:space="preserve">Suministro de publicaciones periódicas científicas extranjeras en papel durante el año 2026 a la Universidad de Valladolid.</t>
  </si>
  <si>
    <t xml:space="preserve">22212000;</t>
  </si>
  <si>
    <t xml:space="preserve">22212000</t>
  </si>
  <si>
    <t xml:space="preserve">Publicaciones periódicas</t>
  </si>
  <si>
    <t xml:space="preserve">Privado</t>
  </si>
  <si>
    <t xml:space="preserve">Abierto</t>
  </si>
  <si>
    <t xml:space="preserve">PRENAX SAS SUCURSAL EN ESPAÑA</t>
  </si>
  <si>
    <t xml:space="preserve">W0239741B</t>
  </si>
  <si>
    <t xml:space="preserve">https://contrataciondelestado.es/wps/poc?uri=deeplink:detalle_licitacion&amp;idEvl=GR9czRvbLlCzz8fXU2i3eQ%3D%3D</t>
  </si>
  <si>
    <t xml:space="preserve">2025/T00058</t>
  </si>
  <si>
    <t xml:space="preserve">Acuerdo Marco para el suministro de material de papelería a las distintas unidades organizativas que la Universidad de Valladolid posee en la ciudad de Valladolid.</t>
  </si>
  <si>
    <t xml:space="preserve">30199000;</t>
  </si>
  <si>
    <t xml:space="preserve">30199000</t>
  </si>
  <si>
    <t xml:space="preserve">Artículos de papelería y otros artículos</t>
  </si>
  <si>
    <t xml:space="preserve">Establecimiento del Acuerdo Marco</t>
  </si>
  <si>
    <t xml:space="preserve">El contratista deberá comunicar al órgano de contratación, por escrito, tras la adjudicación y, a más tardar, cuando se inicie su ejecución del contrato, la intención de celebrar subcontratos.</t>
  </si>
  <si>
    <t xml:space="preserve">CASA AMBROSIO RODRIGUEZ, S.L</t>
  </si>
  <si>
    <t xml:space="preserve">B47203468</t>
  </si>
  <si>
    <t xml:space="preserve">https://contrataciondelestado.es/wps/poc?uri=deeplink:detalle_licitacion&amp;idEvl=DdakwJNmEpIwYTJJ03sHog%3D%3D</t>
  </si>
  <si>
    <t xml:space="preserve">2025/T00065</t>
  </si>
  <si>
    <t xml:space="preserve">Suministro de licencias de SPSS (Statistical Package for the Social Sciences) para la Universidad de Valladolid.</t>
  </si>
  <si>
    <t xml:space="preserve">SEIDOR SOLUTIONS, S.L.</t>
  </si>
  <si>
    <t xml:space="preserve">B61172219</t>
  </si>
  <si>
    <t xml:space="preserve">https://contrataciondelestado.es/wps/poc?uri=deeplink:detalle_licitacion&amp;idEvl=Qy99lVCTjVw3vLk2DU2Ddg%3D%3D</t>
  </si>
  <si>
    <t xml:space="preserve">2025/T00073</t>
  </si>
  <si>
    <t xml:space="preserve">Suministro, instalación y puesta en funcionamiento de un sistema de equipamiento audiovisual, microfonía, audio, altavoces y videograbación con cámaras NDI PTZ y control de realización para el Salón de Actos del Edificio Vicerrector Santiago Hidalgo del Campus “María Zambrano” de la Universidad de Valladolid en Segovia.</t>
  </si>
  <si>
    <t xml:space="preserve">32350000;39520000;</t>
  </si>
  <si>
    <t xml:space="preserve">32350000</t>
  </si>
  <si>
    <t xml:space="preserve">Partes de equipo de sonido y vídeo</t>
  </si>
  <si>
    <t xml:space="preserve">39520000</t>
  </si>
  <si>
    <t xml:space="preserve">Artículos textiles de confección</t>
  </si>
  <si>
    <t xml:space="preserve">MEDIASONIC, S.L.</t>
  </si>
  <si>
    <t xml:space="preserve">B40138042</t>
  </si>
  <si>
    <t xml:space="preserve">https://contrataciondelestado.es/wps/poc?uri=deeplink:detalle_licitacion&amp;idEvl=M3cPsu7cXO%2FjHF5qKI4aaw%3D%3D</t>
  </si>
  <si>
    <t xml:space="preserve">2025/T00068</t>
  </si>
  <si>
    <t xml:space="preserve">Acuerdo Marco para el suministro de papel en formatos DIN A3 y DIN A4 apto para su uso en escritura manual, impresoras y fotocopiadoras a las distintas unidades organizativas de la Universidad de Valladolid.</t>
  </si>
  <si>
    <t xml:space="preserve">30197600;</t>
  </si>
  <si>
    <t xml:space="preserve">30197600</t>
  </si>
  <si>
    <t xml:space="preserve">Papel y cartón elaborados</t>
  </si>
  <si>
    <t xml:space="preserve">En el caso de que tenga previsto subcontratar, deberá comunicarlo por escrito tras la adjudicación del contrato y, a más tardar, cuando inicie su ejecución.</t>
  </si>
  <si>
    <t xml:space="preserve">Adjudicado</t>
  </si>
  <si>
    <t xml:space="preserve">LYRECO ESPAÑA S.A.</t>
  </si>
  <si>
    <t xml:space="preserve">A79206223</t>
  </si>
  <si>
    <t xml:space="preserve">https://contrataciondelestado.es/wps/poc?uri=deeplink:detalle_licitacion&amp;idEvl=Xi072YNOb1qS81gZFETWmA%3D%3D</t>
  </si>
  <si>
    <t xml:space="preserve">2025/S00072</t>
  </si>
  <si>
    <t xml:space="preserve">Publicidad de contenidos editoriales en la UVa en los soportes de la Cadena Ser de Castilla y León.</t>
  </si>
  <si>
    <t xml:space="preserve">79341000;</t>
  </si>
  <si>
    <t xml:space="preserve">79341000</t>
  </si>
  <si>
    <t xml:space="preserve">Servicios de publicidad</t>
  </si>
  <si>
    <t xml:space="preserve">Servicios</t>
  </si>
  <si>
    <t xml:space="preserve">Negociado sin publicidad</t>
  </si>
  <si>
    <t xml:space="preserve">SOCIEDAD ESPAÑOLA DE RADIODIFUSION S L U</t>
  </si>
  <si>
    <t xml:space="preserve">B28016970</t>
  </si>
  <si>
    <t xml:space="preserve">https://contrataciondelestado.es/wps/poc?uri=deeplink:detalle_licitacion&amp;idEvl=lJVML7dbhdqKeVWTb9Scog%3D%3D</t>
  </si>
  <si>
    <t xml:space="preserve">2025/S00061</t>
  </si>
  <si>
    <t xml:space="preserve">Servicio de formación en el manejo, uso e instalación del nefelómetro, mantenimiento y calibración del instrumento, y procesamiento de los datos medidos con el algoritmo GRASP para proporcionar productos complejos de las propiedades de las partículas en suspensión. Alquiler de un nefelómetro integrante multiespectral de AirPhoton, modelo IN-102. 
</t>
  </si>
  <si>
    <t xml:space="preserve">73100000;</t>
  </si>
  <si>
    <t xml:space="preserve">73100000</t>
  </si>
  <si>
    <t xml:space="preserve">Servicios de investigación y desarrollo experimental</t>
  </si>
  <si>
    <t xml:space="preserve">Sí</t>
  </si>
  <si>
    <t xml:space="preserve">Sí - Fondo Europeo de Desarrollo Regional</t>
  </si>
  <si>
    <t xml:space="preserve">Fondo Europeo de Desarrollo Regional</t>
  </si>
  <si>
    <t xml:space="preserve">GRASP Spain, S.L.</t>
  </si>
  <si>
    <t xml:space="preserve">B02968923</t>
  </si>
  <si>
    <t xml:space="preserve">https://contrataciondelestado.es/wps/poc?uri=deeplink:detalle_licitacion&amp;idEvl=03JqQPLOPMOOUi78BmzhOQ%3D%3D</t>
  </si>
  <si>
    <t xml:space="preserve">2025/CS00051</t>
  </si>
  <si>
    <t xml:space="preserve">Concesión del servicio de cafetería, comedor y la explotación de las máquinas expendedoras automáticas de bebidas calientes, frías y productos sólidos, en la Facultad de Ciencias Económicas y Empresariales de la Universidad de Valladolid.</t>
  </si>
  <si>
    <t xml:space="preserve">55330000;</t>
  </si>
  <si>
    <t xml:space="preserve">55330000</t>
  </si>
  <si>
    <t xml:space="preserve">Servicios de cafetería</t>
  </si>
  <si>
    <t xml:space="preserve">Concesión de Servicios</t>
  </si>
  <si>
    <t xml:space="preserve">Desierto</t>
  </si>
  <si>
    <t xml:space="preserve">https://contrataciondelestado.es/wps/poc?uri=deeplink:detalle_licitacion&amp;idEvl=FGZpqG%2FtTNurz3GQd5r6SQ%3D%3D</t>
  </si>
  <si>
    <t xml:space="preserve">2021/S00001</t>
  </si>
  <si>
    <t xml:space="preserve">Servicio de mantenimiento de las instalaciones de calefacción, climatización y producción de agua caliente sanitaria de los diferentes centros y edificios de la Universidad de Valladolid y la Fundación General de la Universidad de Valladolid</t>
  </si>
  <si>
    <t xml:space="preserve">50720000;50730000;</t>
  </si>
  <si>
    <t xml:space="preserve">50720000</t>
  </si>
  <si>
    <t xml:space="preserve">Servicios de reparación y mantenimiento de calefacción central</t>
  </si>
  <si>
    <t xml:space="preserve">50730000</t>
  </si>
  <si>
    <t xml:space="preserve">Servicios de reparación y mantenimiento de grupos refrigeradores</t>
  </si>
  <si>
    <t xml:space="preserve">ES41 - Castilla y León</t>
  </si>
  <si>
    <t xml:space="preserve">Castilla y León</t>
  </si>
  <si>
    <t xml:space="preserve">2014/24/EU</t>
  </si>
  <si>
    <t xml:space="preserve">EULEN, S.A.</t>
  </si>
  <si>
    <t xml:space="preserve">A28517308</t>
  </si>
  <si>
    <t xml:space="preserve">https://contrataciondelestado.es/wps/poc?uri=deeplink:detalle_licitacion&amp;idEvl=KhltNMx%2B18mqb7rCcv76BA%3D%3D</t>
  </si>
  <si>
    <t xml:space="preserve">2024/S00031</t>
  </si>
  <si>
    <t xml:space="preserve">Servicio de mantenimiento de las vitrinas de gases, armarios de seguridad, cabinas de flujo laminar y brazos articulados y reparación de vitrinas de gases empleados en los laboratorios de los centros de la Universidad de Valladolid.
</t>
  </si>
  <si>
    <t xml:space="preserve">50500000;</t>
  </si>
  <si>
    <t xml:space="preserve">50500000</t>
  </si>
  <si>
    <t xml:space="preserve">Servicios de reparación y mantenimiento de bombas, válvulas, grifos, contenedores metálicos y maquinaria</t>
  </si>
  <si>
    <t xml:space="preserve">1</t>
  </si>
  <si>
    <t xml:space="preserve">Lote 1_ Elementos de seguridad mayoritariamente de marca Burdinola</t>
  </si>
  <si>
    <t xml:space="preserve">2024/S00031-1</t>
  </si>
  <si>
    <t xml:space="preserve">Labortech Waldner S.L.</t>
  </si>
  <si>
    <t xml:space="preserve">B84403856</t>
  </si>
  <si>
    <t xml:space="preserve">2</t>
  </si>
  <si>
    <t xml:space="preserve">Lote 2_Elementos de seguridad mayoritariamente de marca Kotterman</t>
  </si>
  <si>
    <t xml:space="preserve">2024/S00031-2</t>
  </si>
  <si>
    <t xml:space="preserve">3</t>
  </si>
  <si>
    <t xml:space="preserve">Lote 3_ Elementos de seguridad mayoritariamente de marca Romero</t>
  </si>
  <si>
    <t xml:space="preserve">2024/S00031-3</t>
  </si>
  <si>
    <t xml:space="preserve">4</t>
  </si>
  <si>
    <t xml:space="preserve">Lote 4_Reparaciones vitrinas de gases Edificio Quifima marca Romero</t>
  </si>
  <si>
    <t xml:space="preserve">2024/S00031-4</t>
  </si>
  <si>
    <t xml:space="preserve">https://contrataciondelestado.es/wps/poc?uri=deeplink:detalle_licitacion&amp;idEvl=%2F3I5D5Xog3ucTfjQf3USOg%3D%3D</t>
  </si>
  <si>
    <t xml:space="preserve">2025/P00074</t>
  </si>
  <si>
    <t xml:space="preserve">Póliza de seguro de responsabilidad civil/patrimonial general.</t>
  </si>
  <si>
    <t xml:space="preserve">66510000;</t>
  </si>
  <si>
    <t xml:space="preserve">66510000</t>
  </si>
  <si>
    <t xml:space="preserve">Servicios de seguros</t>
  </si>
  <si>
    <t xml:space="preserve">https://contrataciondelestado.es/wps/poc?uri=deeplink:detalle_licitacion&amp;idEvl=lrGKALvRl5xVq4S9zvaQpQ%3D%3D</t>
  </si>
  <si>
    <t xml:space="preserve">2025/T00070</t>
  </si>
  <si>
    <t xml:space="preserve">Adquisición de derecho de uso por tres años de la Licencia Campus Wooclap para la Universidad de Valladolid.</t>
  </si>
  <si>
    <t xml:space="preserve">Wooclap</t>
  </si>
  <si>
    <t xml:space="preserve">OTROS</t>
  </si>
  <si>
    <t xml:space="preserve">BE0563691645</t>
  </si>
  <si>
    <t xml:space="preserve">https://contrataciondelestado.es/wps/poc?uri=deeplink:detalle_licitacion&amp;idEvl=VORMAa65Q0C5HQrHoP3G5A%3D%3D</t>
  </si>
  <si>
    <t xml:space="preserve">2025/T00055</t>
  </si>
  <si>
    <t xml:space="preserve">Acuerdo Marco para el Suministro de consumibles informáticos (cartuchos de tóner y de tinta) originales a las distintas unidades organizativas que la Universidad de Valladolid posee en la ciudad de Valladolid.</t>
  </si>
  <si>
    <t xml:space="preserve">30125100;</t>
  </si>
  <si>
    <t xml:space="preserve">30125100</t>
  </si>
  <si>
    <t xml:space="preserve">Cartuchos de tóner</t>
  </si>
  <si>
    <t xml:space="preserve">Reciclaje de Consumibles Ofimáticos Ibaizabal, S.L.</t>
  </si>
  <si>
    <t xml:space="preserve">B95057915</t>
  </si>
  <si>
    <t xml:space="preserve">https://contrataciondelestado.es/wps/poc?uri=deeplink:detalle_licitacion&amp;idEvl=SrfWcR5Nsz0aF6cS8TCh%2FA%3D%3D</t>
  </si>
  <si>
    <t xml:space="preserve">2025/P00069</t>
  </si>
  <si>
    <t xml:space="preserve">Seguro de responsabilidad de las autoridades y personal al servicio de las Administraciones Públicas de la Universidad de Valladolid.</t>
  </si>
  <si>
    <t xml:space="preserve">66516000;</t>
  </si>
  <si>
    <t xml:space="preserve">66516000</t>
  </si>
  <si>
    <t xml:space="preserve">Servicios de seguros de responsabilidad civil</t>
  </si>
  <si>
    <t xml:space="preserve">https://contrataciondelestado.es/wps/poc?uri=deeplink:detalle_licitacion&amp;idEvl=7Y1YaUCDKUOS81gZFETWmA%3D%3D</t>
  </si>
  <si>
    <t xml:space="preserve">2025/T00040</t>
  </si>
  <si>
    <t xml:space="preserve">Suministro de PC de sobremesa, PC portátiles y monitores para distintas unidades de la Universidad de Valladolid.
</t>
  </si>
  <si>
    <t xml:space="preserve">30213100;30213300;30231310;</t>
  </si>
  <si>
    <t xml:space="preserve">30213100</t>
  </si>
  <si>
    <t xml:space="preserve">Ordenadores portátiles</t>
  </si>
  <si>
    <t xml:space="preserve">30213300</t>
  </si>
  <si>
    <t xml:space="preserve">Ordenadores de mesa</t>
  </si>
  <si>
    <t xml:space="preserve">30231310</t>
  </si>
  <si>
    <t xml:space="preserve">Monitores de pantalla plana</t>
  </si>
  <si>
    <t xml:space="preserve">15 PC sobremesa de gama alta</t>
  </si>
  <si>
    <t xml:space="preserve">30213300;</t>
  </si>
  <si>
    <t xml:space="preserve">2025/T00040-1</t>
  </si>
  <si>
    <t xml:space="preserve">Informática IMAZ &amp; MATE S.L.</t>
  </si>
  <si>
    <t xml:space="preserve">B47413844</t>
  </si>
  <si>
    <t xml:space="preserve">196 PC sobremesa de gama media</t>
  </si>
  <si>
    <t xml:space="preserve">2025/T00040-2</t>
  </si>
  <si>
    <t xml:space="preserve">7 PC Portátiles de gama alta</t>
  </si>
  <si>
    <t xml:space="preserve">30213100;</t>
  </si>
  <si>
    <t xml:space="preserve">37 PC portátiles de gama media</t>
  </si>
  <si>
    <t xml:space="preserve">5</t>
  </si>
  <si>
    <t xml:space="preserve">168 Monitores de 24"</t>
  </si>
  <si>
    <t xml:space="preserve">30231310;</t>
  </si>
  <si>
    <t xml:space="preserve">https://contrataciondelestado.es/wps/poc?uri=deeplink:detalle_licitacion&amp;idEvl=cXzGCO1Y%2FkQ2wEhQbcAqug%3D%3D</t>
  </si>
  <si>
    <t xml:space="preserve">2025/T00024</t>
  </si>
  <si>
    <t xml:space="preserve">Diseño, suministro, montaje y calificación de la segunda fase de una cámara anecoica</t>
  </si>
  <si>
    <t xml:space="preserve">42992200;</t>
  </si>
  <si>
    <t xml:space="preserve">42992200</t>
  </si>
  <si>
    <t xml:space="preserve">Cámara anecoica</t>
  </si>
  <si>
    <t xml:space="preserve">Ingeniería Audiovisual Andaluza de Telecomunicaciones, S.L. - AVANDTEL</t>
  </si>
  <si>
    <t xml:space="preserve">B91248203</t>
  </si>
  <si>
    <t xml:space="preserve">https://contrataciondelestado.es/wps/poc?uri=deeplink:detalle_licitacion&amp;idEvl=iOa3VjX%2BAEnpxJFXpLZ%2B2A%3D%3D</t>
  </si>
  <si>
    <t xml:space="preserve">2025/T00052</t>
  </si>
  <si>
    <t xml:space="preserve">Suministro de portátiles y monitores para distintas unidades de la Universidad de Valladolid.</t>
  </si>
  <si>
    <t xml:space="preserve">30213100;33195100;</t>
  </si>
  <si>
    <t xml:space="preserve">33195100</t>
  </si>
  <si>
    <t xml:space="preserve">Monitores</t>
  </si>
  <si>
    <t xml:space="preserve">Suministro de 7 portátiles de gama alta</t>
  </si>
  <si>
    <t xml:space="preserve">2025/T00052-1</t>
  </si>
  <si>
    <t xml:space="preserve">UNIVERTIA SL</t>
  </si>
  <si>
    <t xml:space="preserve">B23639248</t>
  </si>
  <si>
    <t xml:space="preserve">Suministro de 37 portátiles de gama media</t>
  </si>
  <si>
    <t xml:space="preserve">2025/T00052-2</t>
  </si>
  <si>
    <t xml:space="preserve">HARDTRONIC, S.L.</t>
  </si>
  <si>
    <t xml:space="preserve">B47094933</t>
  </si>
  <si>
    <t xml:space="preserve">Suministro de 168 monitores de 24 pulgadas</t>
  </si>
  <si>
    <t xml:space="preserve">33195100;</t>
  </si>
  <si>
    <t xml:space="preserve">2025/T00052-3</t>
  </si>
  <si>
    <t xml:space="preserve">Altia Consultores, S.A.,</t>
  </si>
  <si>
    <t xml:space="preserve">A15456585</t>
  </si>
  <si>
    <t xml:space="preserve">https://contrataciondelestado.es/wps/poc?uri=deeplink:detalle_licitacion&amp;idEvl=ucvyhjmRlZnN3k3tjedSGw%3D%3D</t>
  </si>
  <si>
    <t xml:space="preserve">2025/T00041</t>
  </si>
  <si>
    <t xml:space="preserve">Suministro y puesta en marcha de OCT para animales de experimentación.</t>
  </si>
  <si>
    <t xml:space="preserve">33115000;</t>
  </si>
  <si>
    <t xml:space="preserve">33115000</t>
  </si>
  <si>
    <t xml:space="preserve">Tomógrafos</t>
  </si>
  <si>
    <t xml:space="preserve">W. M. BLOSS, S.A.</t>
  </si>
  <si>
    <t xml:space="preserve">A08451056</t>
  </si>
  <si>
    <t xml:space="preserve">https://contrataciondelestado.es/wps/poc?uri=deeplink:detalle_licitacion&amp;idEvl=SAgmqrFs6KrCfVQHDepjGQ%3D%3D</t>
  </si>
  <si>
    <t xml:space="preserve">2023/T00037</t>
  </si>
  <si>
    <t xml:space="preserve">Suministro de biomasa (astilla de origen forestal) del Campus Duques de Soria y del edificio Lucia de la Universidad de Valladolid.</t>
  </si>
  <si>
    <t xml:space="preserve">09111400;</t>
  </si>
  <si>
    <t xml:space="preserve">09111400</t>
  </si>
  <si>
    <t xml:space="preserve">Combustibles de madera</t>
  </si>
  <si>
    <t xml:space="preserve">No se admite la subcontratación.
</t>
  </si>
  <si>
    <t xml:space="preserve">Biocombustibles Forestales S.L.</t>
  </si>
  <si>
    <t xml:space="preserve">B42203414</t>
  </si>
  <si>
    <t xml:space="preserve">https://contrataciondelestado.es/wps/poc?uri=deeplink:detalle_licitacion&amp;idEvl=ekT47n3eCVqkU02jNGj1Fw%3D%3D</t>
  </si>
  <si>
    <t xml:space="preserve">2025/S00046</t>
  </si>
  <si>
    <t xml:space="preserve">Servicio de Coordinación de Seguridad y Salud en fase de ejecución de la obra "Ampliación de aulas y de laboratorios en las plantas quinta y sexta del bloque central del Edificio Ciencias de la Salud de la Universidad de Valladolid"</t>
  </si>
  <si>
    <t xml:space="preserve">71317210;</t>
  </si>
  <si>
    <t xml:space="preserve">71317210</t>
  </si>
  <si>
    <t xml:space="preserve">Servicios de consultoría en salud y seguridad</t>
  </si>
  <si>
    <t xml:space="preserve">IPROGES CONSULTING, S.L.</t>
  </si>
  <si>
    <t xml:space="preserve">B47767512</t>
  </si>
  <si>
    <t xml:space="preserve">https://contrataciondelestado.es/wps/poc?uri=deeplink:detalle_licitacion&amp;idEvl=flyFQ8dSmMfkY6rls5tG9A%3D%3D</t>
  </si>
  <si>
    <t xml:space="preserve">2023/T00036</t>
  </si>
  <si>
    <t xml:space="preserve">Suministro de gasóleo C para calefacción y gasóleo A para grupos electrógenos en diversos centros de la Universidad de Valladolid</t>
  </si>
  <si>
    <t xml:space="preserve">09134000;</t>
  </si>
  <si>
    <t xml:space="preserve">09134000</t>
  </si>
  <si>
    <t xml:space="preserve">Gasóleos</t>
  </si>
  <si>
    <t xml:space="preserve">No se admite</t>
  </si>
  <si>
    <t xml:space="preserve">DISCOMTES ENERGIA, S.L.</t>
  </si>
  <si>
    <t xml:space="preserve">B47336698</t>
  </si>
  <si>
    <t xml:space="preserve">https://contrataciondelestado.es/wps/poc?uri=deeplink:detalle_licitacion&amp;idEvl=UL%2BVhQXjFv7kY6rls5tG9A%3D%3D</t>
  </si>
  <si>
    <t xml:space="preserve">2025/T00043</t>
  </si>
  <si>
    <t xml:space="preserve">Suministro e instalación de 410 mesas individuales docentes estudiantiles y 410 sillas individuales docentes estudiantiles para las 5 nuevas aulas creadas en la Facultad de Medicina de la Universidad de Valladolid</t>
  </si>
  <si>
    <t xml:space="preserve">39160000;</t>
  </si>
  <si>
    <t xml:space="preserve">39160000</t>
  </si>
  <si>
    <t xml:space="preserve">Mobiliario escolar</t>
  </si>
  <si>
    <t xml:space="preserve">Spacio Valladolid S.A</t>
  </si>
  <si>
    <t xml:space="preserve">A47030598</t>
  </si>
  <si>
    <t xml:space="preserve">https://contrataciondelestado.es/wps/poc?uri=deeplink:detalle_licitacion&amp;idEvl=4Z%2BvLXWgAdJvYnTkQN0%2FZA%3D%3D</t>
  </si>
  <si>
    <t xml:space="preserve">2020/P00042</t>
  </si>
  <si>
    <t xml:space="preserve">Contratación de pólizas de seguro para la Universidad de Valladolid</t>
  </si>
  <si>
    <t xml:space="preserve">66515000;66516400;66512000;66514110;</t>
  </si>
  <si>
    <t xml:space="preserve">66515000</t>
  </si>
  <si>
    <t xml:space="preserve">Servicios de seguros de daños</t>
  </si>
  <si>
    <t xml:space="preserve">66516400</t>
  </si>
  <si>
    <t xml:space="preserve">Servicios de seguros de responsabilidad civil general</t>
  </si>
  <si>
    <t xml:space="preserve">66512000</t>
  </si>
  <si>
    <t xml:space="preserve">Servicios de seguros de accidentes y de enfermedad</t>
  </si>
  <si>
    <t xml:space="preserve">66514110</t>
  </si>
  <si>
    <t xml:space="preserve">Servicios de seguros de automóviles</t>
  </si>
  <si>
    <t xml:space="preserve">Póliza de seguro multirriesgo patrimonial</t>
  </si>
  <si>
    <t xml:space="preserve">66515000;</t>
  </si>
  <si>
    <t xml:space="preserve">Póliza de seguro de responsabilidad civil/patrimonial general</t>
  </si>
  <si>
    <t xml:space="preserve">66516400;</t>
  </si>
  <si>
    <t xml:space="preserve">2020/P00042-2</t>
  </si>
  <si>
    <t xml:space="preserve">GENERALI ESPAÑA SA DE SEGUROS Y REASEGUROS</t>
  </si>
  <si>
    <t xml:space="preserve">A28007268</t>
  </si>
  <si>
    <t xml:space="preserve">Póliza de accidentes para becarios y colaboradores, incluidos los alumnos, con ocasión de realización de prácticas y alumnos que cursan estudios de títulos propios</t>
  </si>
  <si>
    <t xml:space="preserve">66512000;</t>
  </si>
  <si>
    <t xml:space="preserve">2020/P00042-3</t>
  </si>
  <si>
    <t xml:space="preserve">CASER SEGUROS, SA</t>
  </si>
  <si>
    <t xml:space="preserve">A28013050</t>
  </si>
  <si>
    <t xml:space="preserve">Póliza de seguro de automóviles</t>
  </si>
  <si>
    <t xml:space="preserve">66514110;</t>
  </si>
  <si>
    <t xml:space="preserve">2020/P00042-4</t>
  </si>
  <si>
    <t xml:space="preserve">https://contrataciondelestado.es/wps/poc?uri=deeplink:detalle_licitacion&amp;idEvl=0pzWGqoB00ESugstABGr5A%3D%3D</t>
  </si>
  <si>
    <t xml:space="preserve">2021/P00060</t>
  </si>
  <si>
    <t xml:space="preserve">Contratación de póliza de seguro multirriesgo patrimonial para la Universidad de Valladolid</t>
  </si>
  <si>
    <t xml:space="preserve">GENERALI España, S.A. de Seguros y Reaseguros</t>
  </si>
  <si>
    <t xml:space="preserve">https://contrataciondelestado.es/wps/poc?uri=deeplink:detalle_licitacion&amp;idEvl=uXSrVMJy2FbVGIpKDxgsAQ%3D%3D</t>
  </si>
  <si>
    <t xml:space="preserve">2025/S00035</t>
  </si>
  <si>
    <t xml:space="preserve">Servicio de control de acceso e información durante las visitas al Edificio LUCIA de la Universidad de Valladolid.</t>
  </si>
  <si>
    <t xml:space="preserve">98341130;</t>
  </si>
  <si>
    <t xml:space="preserve">98341130</t>
  </si>
  <si>
    <t xml:space="preserve">Servicios de conserjería</t>
  </si>
  <si>
    <t xml:space="preserve">Aliados por la Integración Castilla y León CEE, S.L.U.</t>
  </si>
  <si>
    <t xml:space="preserve">B47634530</t>
  </si>
  <si>
    <t xml:space="preserve">https://contrataciondelestado.es/wps/poc?uri=deeplink:detalle_licitacion&amp;idEvl=mGkhHhhomizyoM4us5k4vw%3D%3D</t>
  </si>
  <si>
    <t xml:space="preserve">2025/T00029</t>
  </si>
  <si>
    <t xml:space="preserve">Suministro e instalación de medios audiovisuales para el Edificio Vicerrector Santiago Hidalgo del Campus María Zambrano de Segovia de la Universidad de Valladolid</t>
  </si>
  <si>
    <t xml:space="preserve">32300000;</t>
  </si>
  <si>
    <t xml:space="preserve">32300000</t>
  </si>
  <si>
    <t xml:space="preserve">Receptores de televisión y radio, y aparatos de grabación o reproducción de sonido o imagen</t>
  </si>
  <si>
    <t xml:space="preserve">https://contrataciondelestado.es/wps/poc?uri=deeplink:detalle_licitacion&amp;idEvl=bgXR1HKn8%2FKAAM7L03kM8A%3D%3D</t>
  </si>
  <si>
    <t xml:space="preserve">2025/T00032</t>
  </si>
  <si>
    <t xml:space="preserve">Suministro e instalación de material de simulación para las aulas técnicas del Edificio Vicerrector Santiago Hidalgo del Campus María Zambrano de Segovia de la Universidad de Valladolid.</t>
  </si>
  <si>
    <t xml:space="preserve">33100000;</t>
  </si>
  <si>
    <t xml:space="preserve">33100000</t>
  </si>
  <si>
    <t xml:space="preserve">Equipamiento médico</t>
  </si>
  <si>
    <t xml:space="preserve">ES416 - Segovia</t>
  </si>
  <si>
    <t xml:space="preserve">Segovia</t>
  </si>
  <si>
    <t xml:space="preserve">40.9498703</t>
  </si>
  <si>
    <t xml:space="preserve">-4.12524116</t>
  </si>
  <si>
    <t xml:space="preserve">Lote nº1: Maniquíes de RCP</t>
  </si>
  <si>
    <t xml:space="preserve">2025/T00032-1</t>
  </si>
  <si>
    <t xml:space="preserve">LAERDAL ESPAÑA, S.L.</t>
  </si>
  <si>
    <t xml:space="preserve">B80351471</t>
  </si>
  <si>
    <t xml:space="preserve">Lote nº2: Simulador y maniquíes de enfermería</t>
  </si>
  <si>
    <t xml:space="preserve">2025/T00032-2</t>
  </si>
  <si>
    <t xml:space="preserve">Lote nº3: Equipos para técnicas</t>
  </si>
  <si>
    <t xml:space="preserve">2025/T00032-3</t>
  </si>
  <si>
    <t xml:space="preserve">https://contrataciondelestado.es/wps/poc?uri=deeplink:detalle_licitacion&amp;idEvl=ewfJ4FiPV%2BaOUi78BmzhOQ%3D%3D</t>
  </si>
  <si>
    <t xml:space="preserve">2025/S00036</t>
  </si>
  <si>
    <t xml:space="preserve">Servicio de Dirección Artística del Coro de la Universidad de Valladolid.</t>
  </si>
  <si>
    <t xml:space="preserve">80510000;</t>
  </si>
  <si>
    <t xml:space="preserve">80510000</t>
  </si>
  <si>
    <t xml:space="preserve">Servicios de formación especializada</t>
  </si>
  <si>
    <t xml:space="preserve">Sergio Martínez Zangróniz</t>
  </si>
  <si>
    <t xml:space="preserve">18074568H</t>
  </si>
  <si>
    <t xml:space="preserve">https://contrataciondelestado.es/wps/poc?uri=deeplink:detalle_licitacion&amp;idEvl=OELVS74wuo3CfVQHDepjGQ%3D%3D</t>
  </si>
  <si>
    <t xml:space="preserve">2025/O00005</t>
  </si>
  <si>
    <t xml:space="preserve">Restauración de la fachada a Calle Padre Arregui del ala de San Ambrosio del Palacio Santa Cruz de la Universidad de Valladolid</t>
  </si>
  <si>
    <t xml:space="preserve">45212350;</t>
  </si>
  <si>
    <t xml:space="preserve">45212350</t>
  </si>
  <si>
    <t xml:space="preserve">Edificios de interés histórico o arquitectónico</t>
  </si>
  <si>
    <t xml:space="preserve">Obras</t>
  </si>
  <si>
    <t xml:space="preserve">PATRIMONIO GLOBAL SL</t>
  </si>
  <si>
    <t xml:space="preserve">B47755624</t>
  </si>
  <si>
    <t xml:space="preserve">https://contrataciondelestado.es/wps/poc?uri=deeplink:detalle_licitacion&amp;idEvl=9Ui6%2BOl%2Bp97N3k3tjedSGw%3D%3D</t>
  </si>
  <si>
    <t xml:space="preserve">2025/O00004</t>
  </si>
  <si>
    <t xml:space="preserve">Reforma de tres cubiertas del ala izquierda del edificio de Ciencias de la Salud  de la Universidad de Valladolid.
</t>
  </si>
  <si>
    <t xml:space="preserve">45261000;</t>
  </si>
  <si>
    <t xml:space="preserve">45261000</t>
  </si>
  <si>
    <t xml:space="preserve">Trabajos de construcción de cubiertas y estructuras de cerramiento, y trabajos conexos</t>
  </si>
  <si>
    <t xml:space="preserve">SAJA CONSTRUCCIÓN Y DESARROLLO DE SERVICIOS S.L.</t>
  </si>
  <si>
    <t xml:space="preserve">B05246400</t>
  </si>
  <si>
    <t xml:space="preserve">https://contrataciondelestado.es/wps/poc?uri=deeplink:detalle_licitacion&amp;idEvl=pOJoTkTzTW7mnwcj%2BxbdTg%3D%3D</t>
  </si>
  <si>
    <t xml:space="preserve">2025/S00017</t>
  </si>
  <si>
    <t xml:space="preserve">Provisión de servicios de telecomunicaciones para la Universidad de Valladolid: Lote 1: Telefonía; Lote 2: Circuitos de datos
</t>
  </si>
  <si>
    <t xml:space="preserve">64210000;</t>
  </si>
  <si>
    <t xml:space="preserve">64210000</t>
  </si>
  <si>
    <t xml:space="preserve">Servicios telefónicos y de transmisión de datos</t>
  </si>
  <si>
    <t xml:space="preserve">Telefonía</t>
  </si>
  <si>
    <t xml:space="preserve">2025/S00017-1</t>
  </si>
  <si>
    <t xml:space="preserve">Vodafone España, S.A.U.</t>
  </si>
  <si>
    <t xml:space="preserve">A80907397</t>
  </si>
  <si>
    <t xml:space="preserve">Circuitos de datos</t>
  </si>
  <si>
    <t xml:space="preserve">2025/S00017-2</t>
  </si>
  <si>
    <t xml:space="preserve">https://contrataciondelestado.es/wps/poc?uri=deeplink:detalle_licitacion&amp;idEvl=x3x%2FfgYHVa8wYTJJ03sHog%3D%3D</t>
  </si>
  <si>
    <t xml:space="preserve">2025/S00039</t>
  </si>
  <si>
    <t xml:space="preserve">Servicio de auditoría para diferentes  proyectos de investigación, con periodo de justificación vigente en la Universidad de Valladolid:
Lote 1: proyectos en Colaboración Público-Privada 2022
Lote 2: proyectos de Generación de Conocimiento 2021
Lote 3: proyectos de Consolidación Investigadora 2022
Lote 4: proyectos de Redes de Investigación 2022
Lote 5: proyectos de RIS3 de CyL</t>
  </si>
  <si>
    <t xml:space="preserve">79212000;</t>
  </si>
  <si>
    <t xml:space="preserve">79212000</t>
  </si>
  <si>
    <t xml:space="preserve">Servicios de auditoría</t>
  </si>
  <si>
    <t xml:space="preserve">Sí - Asociado al Plan de Recuperación, Transformación y Resiliencia</t>
  </si>
  <si>
    <t xml:space="preserve">CPP 2022,Generación del Conocimiento 2021,Consolidación Investigadora 2022, RI 2022, RIS3 CYL 2021-2027</t>
  </si>
  <si>
    <t xml:space="preserve">Servicio de auditoría para los proyectos de investigación siguientes, con periodo de justificación vigente en la Universidad de Valladolid:
Lote 1: proyectos en Colaboración Público-Privada 2022</t>
  </si>
  <si>
    <t xml:space="preserve">ALFREDO ESTEVE VIOQUE</t>
  </si>
  <si>
    <t xml:space="preserve">20819829E</t>
  </si>
  <si>
    <t xml:space="preserve">Servicio de auditoría para los proyectos de investigación siguientes, con periodo de justificación vigente en la Universidad de Valladolid:
Lote 2: proyectos de Generación de Conocimiento 2021
</t>
  </si>
  <si>
    <t xml:space="preserve">AUDITA 2 PRADILLA, S.LP.</t>
  </si>
  <si>
    <t xml:space="preserve">B27760990</t>
  </si>
  <si>
    <t xml:space="preserve">Servicio de auditoría para los proyectos de investigación siguientes, con periodo de justificación vigente en la Universidad de Valladolid:
Lote 3: proyectos de Consolidación Investigadora 2022</t>
  </si>
  <si>
    <t xml:space="preserve">Servicio de auditoría para los proyectos de investigación siguientes, con periodo de justificación vigente en la Universidad de Valladolid:
Lote 4: proyectos de Redes de Investigación 2022</t>
  </si>
  <si>
    <t xml:space="preserve">Servicio de auditoría para los proyectos de investigación siguientes, con periodo de justificación vigente en la Universidad de Valladolid:
Lote 5: proyectos de ayudas destinadas a financiar planes</t>
  </si>
  <si>
    <t xml:space="preserve">SIMON MORETON AUDITORES, S.L.</t>
  </si>
  <si>
    <t xml:space="preserve">B37398922</t>
  </si>
  <si>
    <t xml:space="preserve">https://contrataciondelestado.es/wps/poc?uri=deeplink:detalle_licitacion&amp;idEvl=xTSh12WVnMdrhBlEHQFSKA%3D%3D</t>
  </si>
  <si>
    <t xml:space="preserve">2025/T00045</t>
  </si>
  <si>
    <t xml:space="preserve">https://contrataciondelestado.es/wps/poc?uri=deeplink:detalle_licitacion&amp;idEvl=O2QhFmWPwjMkJPJS%2BPS9vg%3D%3D</t>
  </si>
  <si>
    <t xml:space="preserve">2025/P00038</t>
  </si>
  <si>
    <t xml:space="preserve">Contratación de pólizas de seguros para la Universidad de Valladolid.</t>
  </si>
  <si>
    <t xml:space="preserve">66510000;66516000;66512000;66516400;</t>
  </si>
  <si>
    <t xml:space="preserve">Lote 1: Seguro de Accidentes para alumnos con 28 o más años de edad, de Grado, Máster O Doctorado.</t>
  </si>
  <si>
    <t xml:space="preserve">2025/T00038</t>
  </si>
  <si>
    <t xml:space="preserve">SURNE MUTUA DE SEGUROS</t>
  </si>
  <si>
    <t xml:space="preserve">V48083521</t>
  </si>
  <si>
    <t xml:space="preserve">Lote 2: Póliza de seguro de responsabilidad civil/patrimonial general</t>
  </si>
  <si>
    <t xml:space="preserve">Lote 3: Seguro de autoridades y personal</t>
  </si>
  <si>
    <t xml:space="preserve">https://contrataciondelestado.es/wps/poc?uri=deeplink:detalle_licitacion&amp;idEvl=61auJ7SE6TJVkTabT%2FRM8A%3D%3D</t>
  </si>
  <si>
    <t xml:space="preserve">2025/S00034</t>
  </si>
  <si>
    <t xml:space="preserve">Asistencia técnica de apoyo en la redacción del proyecto básico y de ejecución de Edificio Polideportivo del Campus Duques de Soria (Soria) de la Universidad de Valladolid, incluyendo el modelo BIM del mismo, los proyectos específicos de estructura e instalaciones, el estudio de seguridad y salud, el estudio de gestión de residuos, y la coordinación de seguridad y salud en fase de proyecto.</t>
  </si>
  <si>
    <t xml:space="preserve">71242000;</t>
  </si>
  <si>
    <t xml:space="preserve">71242000</t>
  </si>
  <si>
    <t xml:space="preserve">Elaboración de proyectos y diseños, presupuestos</t>
  </si>
  <si>
    <t xml:space="preserve">ES417 - Soria</t>
  </si>
  <si>
    <t xml:space="preserve">Soria</t>
  </si>
  <si>
    <t xml:space="preserve">41.76327912</t>
  </si>
  <si>
    <t xml:space="preserve">-2.46624798</t>
  </si>
  <si>
    <t xml:space="preserve">ARCHTEAM SLU</t>
  </si>
  <si>
    <t xml:space="preserve">B47664669</t>
  </si>
  <si>
    <t xml:space="preserve">https://contrataciondelestado.es/wps/poc?uri=deeplink:detalle_licitacion&amp;idEvl=Rol%2FVc5zfPQ%2Bk2oCbDosIw%3D%3D</t>
  </si>
  <si>
    <t xml:space="preserve">2025/T00044</t>
  </si>
  <si>
    <t xml:space="preserve">Suministro e instalación de mobiliario de carpintería a medida para el Edificio Vicerrector Santiago Hidalgo del Campus María Zambrano de Segovia de la Universidad de Valladolid.</t>
  </si>
  <si>
    <t xml:space="preserve">39151000;</t>
  </si>
  <si>
    <t xml:space="preserve">39151000</t>
  </si>
  <si>
    <t xml:space="preserve">Mobiliario diverso</t>
  </si>
  <si>
    <t xml:space="preserve">DFM SL</t>
  </si>
  <si>
    <t xml:space="preserve">B47366919</t>
  </si>
  <si>
    <t xml:space="preserve">https://contrataciondelestado.es/wps/poc?uri=deeplink:detalle_licitacion&amp;idEvl=icIMsGDfBXrLIx6q1oPaMg%3D%3D</t>
  </si>
  <si>
    <t xml:space="preserve">2025/T00023</t>
  </si>
  <si>
    <t xml:space="preserve">Suministro e instalación de mobiliario para el Edificio Vicerrector Santiago Hidalgo del Campus María Zambrano de Segovia de la Universidad de Valladolid.</t>
  </si>
  <si>
    <t xml:space="preserve">Mobiliario para aulas y laboratorios</t>
  </si>
  <si>
    <t xml:space="preserve">2025/T00023-1</t>
  </si>
  <si>
    <t xml:space="preserve">MUMECA I, S.L.U.</t>
  </si>
  <si>
    <t xml:space="preserve">B55429021</t>
  </si>
  <si>
    <t xml:space="preserve">Mobiliario para despachos, salas de reuniones y otros espacios</t>
  </si>
  <si>
    <t xml:space="preserve">2025/T00023-2</t>
  </si>
  <si>
    <t xml:space="preserve">Mobiliario para la Sala de Grados</t>
  </si>
  <si>
    <t xml:space="preserve">2025/T00023-3</t>
  </si>
  <si>
    <t xml:space="preserve">ASCENDER,S.L.</t>
  </si>
  <si>
    <t xml:space="preserve">B36654010</t>
  </si>
  <si>
    <t xml:space="preserve">https://contrataciondelestado.es/wps/poc?uri=deeplink:detalle_licitacion&amp;idEvl=N7SsCoYJmMH%2Fa9DgO%2BoYKQ%3D%3D</t>
  </si>
  <si>
    <t xml:space="preserve">2025/S00037</t>
  </si>
  <si>
    <t xml:space="preserve">Publicidad de contenidos editoriales de la UVa en los soportes de El Norte de Castilla.</t>
  </si>
  <si>
    <t xml:space="preserve">El Norte de Castilla, S.A.</t>
  </si>
  <si>
    <t xml:space="preserve">A47000427</t>
  </si>
  <si>
    <t xml:space="preserve">https://contrataciondelestado.es/wps/poc?uri=deeplink:detalle_licitacion&amp;idEvl=l8V2AcfmTnZVq4S9zvaQpQ%3D%3D</t>
  </si>
  <si>
    <t xml:space="preserve">2025/T00042</t>
  </si>
  <si>
    <t xml:space="preserve">Suministro de licencias de Adobe para la Universidad de Valladolid.</t>
  </si>
  <si>
    <t xml:space="preserve">48310000;</t>
  </si>
  <si>
    <t xml:space="preserve">48310000</t>
  </si>
  <si>
    <t xml:space="preserve">Paquetes de software de creación de documentos</t>
  </si>
  <si>
    <t xml:space="preserve">Crayon Software Experts Spain S.L.</t>
  </si>
  <si>
    <t xml:space="preserve">B87135968</t>
  </si>
  <si>
    <t xml:space="preserve">https://contrataciondelestado.es/wps/poc?uri=deeplink:detalle_licitacion&amp;idEvl=i9vSsB7Vbkdq1DdmE7eaXg%3D%3D</t>
  </si>
  <si>
    <t xml:space="preserve">2025/S00033</t>
  </si>
  <si>
    <t xml:space="preserve">Mantenimiento de la plataforma UXXI-Recursos Humanos para la Universidad de Valladolid</t>
  </si>
  <si>
    <t xml:space="preserve">72267000;</t>
  </si>
  <si>
    <t xml:space="preserve">72267000</t>
  </si>
  <si>
    <t xml:space="preserve">Servicios de mantenimiento y reparación de software</t>
  </si>
  <si>
    <t xml:space="preserve">UNIVERSITAS XXI STU</t>
  </si>
  <si>
    <t xml:space="preserve">A80897770</t>
  </si>
  <si>
    <t xml:space="preserve">https://contrataciondelestado.es/wps/poc?uri=deeplink:detalle_licitacion&amp;idEvl=rrFR%2BWGQT1EadbH3CysQuQ%3D%3D</t>
  </si>
  <si>
    <t xml:space="preserve">2025/S00031</t>
  </si>
  <si>
    <t xml:space="preserve">Mantenimiento de la plataforma UXXI-Económico para la Universidad de Valladolid</t>
  </si>
  <si>
    <t xml:space="preserve">https://contrataciondelestado.es/wps/poc?uri=deeplink:detalle_licitacion&amp;idEvl=C5Na1I2fQbSkU02jNGj1Fw%3D%3D</t>
  </si>
  <si>
    <t xml:space="preserve">2025/S00027</t>
  </si>
  <si>
    <t xml:space="preserve">Mantenimiento, desarrollo y soporte de la plataforma Administración Electrónica de la Universidad de Valladolid.</t>
  </si>
  <si>
    <t xml:space="preserve">72200000;72600000;</t>
  </si>
  <si>
    <t xml:space="preserve">72200000</t>
  </si>
  <si>
    <t xml:space="preserve">Servicios de programación de software y de consultoría</t>
  </si>
  <si>
    <t xml:space="preserve">72600000</t>
  </si>
  <si>
    <t xml:space="preserve">Servicios de apoyo informático y de consultoría</t>
  </si>
  <si>
    <t xml:space="preserve">GLOBAL ROSETTA S.L.U.</t>
  </si>
  <si>
    <t xml:space="preserve">B86867710</t>
  </si>
  <si>
    <t xml:space="preserve">https://contrataciondelestado.es/wps/poc?uri=deeplink:detalle_licitacion&amp;idEvl=5N6XXZck%2F%2F99PLkba5eRog%3D%3D</t>
  </si>
  <si>
    <t xml:space="preserve">2025/S00030</t>
  </si>
  <si>
    <t xml:space="preserve">Servicio de agencia de viajes para la Universidad de Valladolid, el Colectivo Universitario y la Fundación Universidad de Valladolid.</t>
  </si>
  <si>
    <t xml:space="preserve">63510000;</t>
  </si>
  <si>
    <t xml:space="preserve">63510000</t>
  </si>
  <si>
    <t xml:space="preserve">Servicios de agencias de viajes y servicios similares</t>
  </si>
  <si>
    <t xml:space="preserve">AVORIS RETAIL DIVISION, S.L.</t>
  </si>
  <si>
    <t xml:space="preserve">B07012107</t>
  </si>
  <si>
    <t xml:space="preserve">https://contrataciondelestado.es/wps/poc?uri=deeplink:detalle_licitacion&amp;idEvl=xcjmytOw217%2B3JAijKO%2Bkg%3D%3D</t>
  </si>
  <si>
    <t xml:space="preserve">2025/T00019</t>
  </si>
  <si>
    <t xml:space="preserve">Subscripción anual a un sistema de control de plagio e IA para la Universidad de Valladolid.</t>
  </si>
  <si>
    <t xml:space="preserve">48190000;</t>
  </si>
  <si>
    <t xml:space="preserve">48190000</t>
  </si>
  <si>
    <t xml:space="preserve">Paquetes de software educativo</t>
  </si>
  <si>
    <t xml:space="preserve">Plagiat.pl Sp. z o.o.</t>
  </si>
  <si>
    <t xml:space="preserve">5262874777</t>
  </si>
  <si>
    <t xml:space="preserve">https://contrataciondelestado.es/wps/poc?uri=deeplink:detalle_licitacion&amp;idEvl=2OgFJMGyAENVYjgxA4nMUw%3D%3D</t>
  </si>
  <si>
    <t xml:space="preserve">2025/S00026</t>
  </si>
  <si>
    <t xml:space="preserve">Planificación y desarrollo de la fase de trabajo de campo y recolección de datos mediante encuesta de seguimiento de los graduados de los títulos oficiales de la Universidad de Valladolid</t>
  </si>
  <si>
    <t xml:space="preserve">79310000;</t>
  </si>
  <si>
    <t xml:space="preserve">79310000</t>
  </si>
  <si>
    <t xml:space="preserve">Servicios de estudios de mercado</t>
  </si>
  <si>
    <t xml:space="preserve">SIGMADOS, S.L.</t>
  </si>
  <si>
    <t xml:space="preserve">B83733089</t>
  </si>
  <si>
    <t xml:space="preserve">https://contrataciondelestado.es/wps/poc?uri=deeplink:detalle_licitacion&amp;idEvl=nFdXCTK7bZPCfVQHDepjGQ%3D%3D</t>
  </si>
  <si>
    <t xml:space="preserve">2025/T00015</t>
  </si>
  <si>
    <t xml:space="preserve">Suministro e instalación de una ambulancia y diverso material clínico y no clínico para el Centro de Simulación Clínica Avanzada de la Facultad de Medicina de la Universidad de Valladolid</t>
  </si>
  <si>
    <t xml:space="preserve">38970000;39151000;</t>
  </si>
  <si>
    <t xml:space="preserve">38970000</t>
  </si>
  <si>
    <t xml:space="preserve">Investigación, ensayos y simuladores científico-técnicos</t>
  </si>
  <si>
    <t xml:space="preserve">Suministro e instalación de una ambulancia simulada para el Centro de Simulación Clínica Avanzada de la Universidad de Valladolid</t>
  </si>
  <si>
    <t xml:space="preserve">38970000;</t>
  </si>
  <si>
    <t xml:space="preserve">2025/T00015-1</t>
  </si>
  <si>
    <t xml:space="preserve">BIOTEC MEDICA S.A.</t>
  </si>
  <si>
    <t xml:space="preserve">A47083100</t>
  </si>
  <si>
    <t xml:space="preserve">Suministro e instalación de laboratorio clínico simulado para el Centro de Simulación Clínica Avanzada de la Universidad de Valladolid</t>
  </si>
  <si>
    <t xml:space="preserve">2025/T00015-2</t>
  </si>
  <si>
    <t xml:space="preserve">Suministro e instalación de material clínico para el Centro de Simulación Clínica Avanzada de la Universidad de Valladolid</t>
  </si>
  <si>
    <t xml:space="preserve">2025/T00015-3</t>
  </si>
  <si>
    <t xml:space="preserve">Suministro e instalación de mobiliario no clínico para el Centro de Simulación Clínica Avanzada de la Universidad de Valladolid</t>
  </si>
  <si>
    <t xml:space="preserve">2025/T00015-4</t>
  </si>
  <si>
    <t xml:space="preserve">https://contrataciondelestado.es/wps/poc?uri=deeplink:detalle_licitacion&amp;idEvl=euEt83RrwZ2kU02jNGj1Fw%3D%3D</t>
  </si>
  <si>
    <t xml:space="preserve">2025/O00003</t>
  </si>
  <si>
    <t xml:space="preserve">Ampliación de aulas y de laboratorios en las plantas quinta y sexta del bloque central del edificio Ciencias de la Salud de la Universidad de Valladolid.</t>
  </si>
  <si>
    <t xml:space="preserve">45214400;</t>
  </si>
  <si>
    <t xml:space="preserve">45214400</t>
  </si>
  <si>
    <t xml:space="preserve">Trabajos de construcción de edificios universitarios</t>
  </si>
  <si>
    <t xml:space="preserve">LÍNEAS Y CABLES, S.A.</t>
  </si>
  <si>
    <t xml:space="preserve">A28552149</t>
  </si>
  <si>
    <t xml:space="preserve">https://contrataciondelestado.es/wps/poc?uri=deeplink:detalle_licitacion&amp;idEvl=oEfx1nHzsq2FQ%2FlhRK79lA%3D%3D</t>
  </si>
  <si>
    <t xml:space="preserve">2025/T00025</t>
  </si>
  <si>
    <t xml:space="preserve">https://contrataciondelestado.es/wps/poc?uri=deeplink:detalle_licitacion&amp;idEvl=pZfyUjTOV144NavIWzMcHA%3D%3D</t>
  </si>
  <si>
    <t xml:space="preserve">2025/O00002</t>
  </si>
  <si>
    <t xml:space="preserve">Ejecución de la 3ª fase del Campus Universitario de Segovia, pista polideportiva cubierta, anexos y urbanización general.</t>
  </si>
  <si>
    <t xml:space="preserve">45212220;45212225;</t>
  </si>
  <si>
    <t xml:space="preserve">45212220</t>
  </si>
  <si>
    <t xml:space="preserve">Trabajos de construcción de instalaciones polideportivas</t>
  </si>
  <si>
    <t xml:space="preserve">45212225</t>
  </si>
  <si>
    <t xml:space="preserve">Trabajos de construcción de polideportivos</t>
  </si>
  <si>
    <t xml:space="preserve">https://contrataciondelestado.es/wps/poc?uri=deeplink:detalle_licitacion&amp;idEvl=IvAoaUvqoFkkJPJS%2BPS9vg%3D%3D</t>
  </si>
  <si>
    <t xml:space="preserve">2024/O00005</t>
  </si>
  <si>
    <t xml:space="preserve">Reforma del salón de actos del Colegio Mayor Santa Cruz (Sede Cardenal Mendoza) de la Universidad de Valladolid.</t>
  </si>
  <si>
    <t xml:space="preserve">45214400;45214700;</t>
  </si>
  <si>
    <t xml:space="preserve">45214700</t>
  </si>
  <si>
    <t xml:space="preserve">Trabajos de construcción de colegios mayores</t>
  </si>
  <si>
    <t xml:space="preserve">2024/000005</t>
  </si>
  <si>
    <t xml:space="preserve">IMPERMEABILIZACIONES IMPALAG, S.L.</t>
  </si>
  <si>
    <t xml:space="preserve">B47467055</t>
  </si>
  <si>
    <t xml:space="preserve">https://contrataciondelestado.es/wps/poc?uri=deeplink:detalle_licitacion&amp;idEvl=Ot2crKaT6n47u6%2B%2FR7DUoA%3D%3D</t>
  </si>
  <si>
    <t xml:space="preserve">2023/S00056</t>
  </si>
  <si>
    <t xml:space="preserve">Servicio de control e información, mediante auxiliares de servicios, en colegios mayores, residencias y museos de la Universidad de Valladolid.</t>
  </si>
  <si>
    <t xml:space="preserve">98341100;</t>
  </si>
  <si>
    <t xml:space="preserve">98341100</t>
  </si>
  <si>
    <t xml:space="preserve">Servicios de gestión de alojamientos</t>
  </si>
  <si>
    <t xml:space="preserve">Colegios mayores y residencias de la Universidad de Valladolid</t>
  </si>
  <si>
    <t xml:space="preserve">2023/S00056-1</t>
  </si>
  <si>
    <t xml:space="preserve">INTEGRA MANTENIMIENTO GESTIÓN Y SERVICIOS INTEGRADOS CEE, S.L.</t>
  </si>
  <si>
    <t xml:space="preserve">B82992744</t>
  </si>
  <si>
    <t xml:space="preserve">Museo de la Universidad de Valladolid y salas donde se expone la colección de la Fundación Alberto Jiménez-Arellano Alonso</t>
  </si>
  <si>
    <t xml:space="preserve">2023/S00056-2</t>
  </si>
  <si>
    <t xml:space="preserve">https://contrataciondelestado.es/wps/poc?uri=deeplink:detalle_licitacion&amp;idEvl=of01pKRDpAZt5r0ngvMetA%3D%3D</t>
  </si>
  <si>
    <t xml:space="preserve">2025/T00022</t>
  </si>
  <si>
    <t xml:space="preserve">Suministro e instalación de PC y Monitores para la Sede de Enfermería en el Campus de Segovia</t>
  </si>
  <si>
    <t xml:space="preserve">30213000;</t>
  </si>
  <si>
    <t xml:space="preserve">30213000</t>
  </si>
  <si>
    <t xml:space="preserve">Ordenadores personales</t>
  </si>
  <si>
    <t xml:space="preserve">PAPELERIA SAN FERNANDO, S.L.</t>
  </si>
  <si>
    <t xml:space="preserve">B37454329</t>
  </si>
  <si>
    <t xml:space="preserve">https://contrataciondelestado.es/wps/poc?uri=deeplink:detalle_licitacion&amp;idEvl=3fxsK5dYXViTylGzYmBF9Q%3D%3D</t>
  </si>
  <si>
    <t xml:space="preserve">2025/T00020</t>
  </si>
  <si>
    <t xml:space="preserve">Suministro e instalación de elementos de filtración de luz (estores) a distintos espacios del Edificio Vicerrector Santiago Hidalgo del Campus María Zambrano de Segovia de la Universidad de Valladolid.</t>
  </si>
  <si>
    <t xml:space="preserve">39515000;</t>
  </si>
  <si>
    <t xml:space="preserve">39515000</t>
  </si>
  <si>
    <t xml:space="preserve">Cortinas, cortinajes, guardamalletas y estores de materia textil</t>
  </si>
  <si>
    <t xml:space="preserve">EUROSOL PROTECTOR SYSTEM, S.L.</t>
  </si>
  <si>
    <t xml:space="preserve">B88061114</t>
  </si>
  <si>
    <t xml:space="preserve">https://contrataciondelestado.es/wps/poc?uri=deeplink:detalle_licitacion&amp;idEvl=kIENoR5elK0%2Bk2oCbDosIw%3D%3D</t>
  </si>
  <si>
    <t xml:space="preserve">2025/T00014</t>
  </si>
  <si>
    <t xml:space="preserve">Suministro de monitor de paciente simulado para el Centro de Simulación Clínica Avanzada de la Facultad de Medicina de la Universidad de Valladolid</t>
  </si>
  <si>
    <t xml:space="preserve">Manual y/o Electrónica</t>
  </si>
  <si>
    <t xml:space="preserve">MEDICAL SIMULATOR, S.L.</t>
  </si>
  <si>
    <t xml:space="preserve">B81477259</t>
  </si>
  <si>
    <t xml:space="preserve">https://contrataciondelestado.es/wps/poc?uri=deeplink:detalle_licitacion&amp;idEvl=ZyolkUYiweBxseVhcqrkhw%3D%3D</t>
  </si>
  <si>
    <t xml:space="preserve">2025/T00016</t>
  </si>
  <si>
    <t xml:space="preserve">Suministro e instalación del sistema de audio, vídeo y streaming para el Centro de Simulación Clínica Avanzada de la Facultad de Medicina de la Universidad de Valladolid</t>
  </si>
  <si>
    <t xml:space="preserve">32320000;</t>
  </si>
  <si>
    <t xml:space="preserve">32320000</t>
  </si>
  <si>
    <t xml:space="preserve">Equipo audiovisual y de televisión</t>
  </si>
  <si>
    <t xml:space="preserve">SUMINISTROS DE INFORMATICA CABALLERO, S.L.</t>
  </si>
  <si>
    <t xml:space="preserve">B47291687</t>
  </si>
  <si>
    <t xml:space="preserve">https://contrataciondelestado.es/wps/poc?uri=deeplink:detalle_licitacion&amp;idEvl=aBgBVLOwodvLIx6q1oPaMg%3D%3D</t>
  </si>
  <si>
    <t xml:space="preserve">2025/O00001</t>
  </si>
  <si>
    <t xml:space="preserve">Restauración de la fachada de la Hospedería del Colegio Mayor Santa Cruz de la Universidad (Actual Colegio Mayor Santa Cruz, sede Cardenal Mendoza)</t>
  </si>
  <si>
    <t xml:space="preserve">https://contrataciondelestado.es/wps/poc?uri=deeplink:detalle_licitacion&amp;idEvl=bt4zQ0NvpkrXOjazN1Dw9Q%3D%3D</t>
  </si>
  <si>
    <t xml:space="preserve">2024/S00021</t>
  </si>
  <si>
    <t xml:space="preserve">Servicio de Dirección Artística de la Joven Orquesta de la Universidad de Valladolid</t>
  </si>
  <si>
    <t xml:space="preserve">Iñigo Igualador Benito</t>
  </si>
  <si>
    <t xml:space="preserve">12381166J</t>
  </si>
  <si>
    <t xml:space="preserve">https://contrataciondelestado.es/wps/poc?uri=deeplink:detalle_licitacion&amp;idEvl=tj82ubOCHRs%2B1TMyIiZmzw%3D%3D</t>
  </si>
  <si>
    <t xml:space="preserve">2025/S00013</t>
  </si>
  <si>
    <t xml:space="preserve">https://contrataciondelestado.es/wps/poc?uri=deeplink:detalle_licitacion&amp;idEvl=VKhikGI%2FlDoIYE3ZiZ%2BxmQ%3D%3D</t>
  </si>
  <si>
    <t xml:space="preserve">2025/S00012</t>
  </si>
  <si>
    <t xml:space="preserve">Servicio integral de puesta en marcha, funcionamiento, mantenimiento e invernaje de la piscina de la Universidad de Valladolid en las Instalaciones Deportivas de Fuente de la Mora</t>
  </si>
  <si>
    <t xml:space="preserve">90910000;98330000;</t>
  </si>
  <si>
    <t xml:space="preserve">90910000</t>
  </si>
  <si>
    <t xml:space="preserve">Servicios de limpieza</t>
  </si>
  <si>
    <t xml:space="preserve">98330000</t>
  </si>
  <si>
    <t xml:space="preserve">Servicios relacionados con el bienestar físico</t>
  </si>
  <si>
    <t xml:space="preserve">QUIMICOS LOS ABUELOS SL</t>
  </si>
  <si>
    <t xml:space="preserve">B47544689</t>
  </si>
  <si>
    <t xml:space="preserve">https://contrataciondelestado.es/wps/poc?uri=deeplink:detalle_licitacion&amp;idEvl=nV0auMapK5eExvMJXBMHHQ%3D%3D</t>
  </si>
  <si>
    <t xml:space="preserve">2025/CS00010</t>
  </si>
  <si>
    <t xml:space="preserve">Servicio de cafetería/comedor de la Residencia Universitaria Alfonso VIII de la Universidad de Valladolid</t>
  </si>
  <si>
    <t xml:space="preserve">2014/23/EU</t>
  </si>
  <si>
    <t xml:space="preserve">https://contrataciondelestado.es/wps/poc?uri=deeplink:detalle_licitacion&amp;idEvl=DRTWVJ6K3fWKeVWTb9Scog%3D%3D</t>
  </si>
  <si>
    <t xml:space="preserve">2025/T00007</t>
  </si>
  <si>
    <t xml:space="preserve">Alquiler de uso ilimitado mediante licencia Campus Wide Suite (CWSSMS) del paquete de software Matlab y Simulink para Estudiantes y PDI de la Universidad de Valladolid</t>
  </si>
  <si>
    <t xml:space="preserve">The MathWorks S.L.</t>
  </si>
  <si>
    <t xml:space="preserve">B62205745</t>
  </si>
  <si>
    <t xml:space="preserve">https://contrataciondelestado.es/wps/poc?uri=deeplink:detalle_licitacion&amp;idEvl=iS%2F4OWFaMeQtm4eBPtV6eQ%3D%3D</t>
  </si>
  <si>
    <t xml:space="preserve">2025/CS00005</t>
  </si>
  <si>
    <t xml:space="preserve">Servicio de cafetería/comedor del Complejo Deportivo de Fuente de la Mora de la Universidad de Valladolid</t>
  </si>
  <si>
    <t xml:space="preserve">https://contrataciondelestado.es/wps/poc?uri=deeplink:detalle_licitacion&amp;idEvl=P2iYdsBF1dRSYrkJkLlFdw%3D%3D</t>
  </si>
  <si>
    <t xml:space="preserve">2024/S00013</t>
  </si>
  <si>
    <t xml:space="preserve">Mantenimiento del sistema de Resonancia Magnética de Imagen Philips SmartPath to dStream for XR and 3.0T del Laboratorio de Técnicas Instrumentales de la Universidad de Valladolid.</t>
  </si>
  <si>
    <t xml:space="preserve">50420000;</t>
  </si>
  <si>
    <t xml:space="preserve">50420000</t>
  </si>
  <si>
    <t xml:space="preserve">Servicios de reparación y mantenimiento de aparatos médicos y quirúrgicos</t>
  </si>
  <si>
    <t xml:space="preserve">PHILIPS IBÉRICA, S.A.</t>
  </si>
  <si>
    <t xml:space="preserve">A28017143</t>
  </si>
  <si>
    <t xml:space="preserve">https://contrataciondelestado.es/wps/poc?uri=deeplink:detalle_licitacion&amp;idEvl=1DIrQXawaPRSYrkJkLlFdw%3D%3D</t>
  </si>
  <si>
    <t xml:space="preserve">2024/S00053</t>
  </si>
  <si>
    <t xml:space="preserve">Mantenimiento, retimbrados y sustitución de equipos de las instalaciones de protección contra incendios de los
diferentes centros y edificios de la Universidad de Valladolid y la Fundación de la Universidad de Valladolid.</t>
  </si>
  <si>
    <t xml:space="preserve">50413200;51700000;</t>
  </si>
  <si>
    <t xml:space="preserve">50413200</t>
  </si>
  <si>
    <t xml:space="preserve">Servicios de reparación y mantenimiento de instalaciones contra incendios</t>
  </si>
  <si>
    <t xml:space="preserve">51700000</t>
  </si>
  <si>
    <t xml:space="preserve">Servicios de instalación de equipos de protección contra incendios</t>
  </si>
  <si>
    <t xml:space="preserve">https://contrataciondelestado.es/wps/poc?uri=deeplink:detalle_licitacion&amp;idEvl=%2BXg6fBmZP%2BK8ebB%2FXTwy0A%3D%3D</t>
  </si>
  <si>
    <t xml:space="preserve">2025/S00006</t>
  </si>
  <si>
    <t xml:space="preserve">https://contrataciondelestado.es/wps/poc?uri=deeplink:detalle_licitacion&amp;idEvl=MSWGsUgcwrY36J9Lctlsuw%3D%3D</t>
  </si>
  <si>
    <t xml:space="preserve">2024/S00067</t>
  </si>
  <si>
    <t xml:space="preserve">Mantenimiento de las zonas ajardinadas de diferentes centros de la Universidad de Valladolid:
Lote 1: Campus de Palencia
Lote 2: Campus de Valladolid</t>
  </si>
  <si>
    <t xml:space="preserve">77310000;</t>
  </si>
  <si>
    <t xml:space="preserve">77310000</t>
  </si>
  <si>
    <t xml:space="preserve">Servicios de plantación y mantenimiento de zonas verdes</t>
  </si>
  <si>
    <t xml:space="preserve">Campus de Palencia</t>
  </si>
  <si>
    <t xml:space="preserve">ES414 - Palencia</t>
  </si>
  <si>
    <t xml:space="preserve">Palencia</t>
  </si>
  <si>
    <t xml:space="preserve">42.0078373</t>
  </si>
  <si>
    <t xml:space="preserve">-4.53460106</t>
  </si>
  <si>
    <t xml:space="preserve">2024/S00067-1</t>
  </si>
  <si>
    <t xml:space="preserve">IMAVE (IMAGINA EN VERDE DISEÑO URBANO S.L.)</t>
  </si>
  <si>
    <t xml:space="preserve">B01872100</t>
  </si>
  <si>
    <t xml:space="preserve">Campus de Valladolid</t>
  </si>
  <si>
    <t xml:space="preserve">2024/S00067-2</t>
  </si>
  <si>
    <t xml:space="preserve">https://contrataciondelestado.es/wps/poc?uri=deeplink:detalle_licitacion&amp;idEvl=bYlpXJF9EgWExvMJXBMHHQ%3D%3D</t>
  </si>
  <si>
    <t xml:space="preserve">2025/S00011</t>
  </si>
  <si>
    <t xml:space="preserve">Servicio de mantenimiento de dos equipos de la marca Peak Scientific para el Laboratorio de Técnicas Instrumentales (LTI) de la Universidad de Valladolid, así como el suministro de los consumibles asociados al mantenimiento y las reparaciones necesarias (kit de mantenimiento).</t>
  </si>
  <si>
    <t xml:space="preserve">50532300;</t>
  </si>
  <si>
    <t xml:space="preserve">50532300</t>
  </si>
  <si>
    <t xml:space="preserve">Servicios de reparación y mantenimiento de generadores</t>
  </si>
  <si>
    <t xml:space="preserve">https://contrataciondelestado.es/wps/poc?uri=deeplink:detalle_licitacion&amp;idEvl=yw%2BNx4c2IV%2B7JOCXkOhcDg%3D%3D</t>
  </si>
  <si>
    <t xml:space="preserve">2024/T00057</t>
  </si>
  <si>
    <t xml:space="preserve">Suministro de modelos anatómicos, aparataje y simuladores para la Facultad de Enfermería en Segovia de la Universidad de Valladolid. Lote 1: Modelos anatómicos básicos, Lote 2: Aparataje, Lote 3: Modelos anatómicos para prácticas simuladas, Lote 4: Simuladores.</t>
  </si>
  <si>
    <t xml:space="preserve">Lote 1: Modelos anatómicos básicos</t>
  </si>
  <si>
    <t xml:space="preserve">2024/T00057-1</t>
  </si>
  <si>
    <t xml:space="preserve">ESPANA 3B SCIENTIFIC SL</t>
  </si>
  <si>
    <t xml:space="preserve">B97332431</t>
  </si>
  <si>
    <t xml:space="preserve">Lote número 2: Aparataje</t>
  </si>
  <si>
    <t xml:space="preserve">Lote 3: Modelos anatómicos para prácticas</t>
  </si>
  <si>
    <t xml:space="preserve">2024/T00057-3</t>
  </si>
  <si>
    <t xml:space="preserve">Lote número 4: Simuladores</t>
  </si>
  <si>
    <t xml:space="preserve">2024/T00057-4</t>
  </si>
  <si>
    <t xml:space="preserve">https://contrataciondelestado.es/wps/poc?uri=deeplink:detalle_licitacion&amp;idEvl=3%2Be8VQ7KoLWLAncw3qdZkA%3D%3D</t>
  </si>
  <si>
    <t xml:space="preserve">2025/S00008</t>
  </si>
  <si>
    <t xml:space="preserve">Servicio de alquiler de coches con conductor para la Universidad de Valladolid.</t>
  </si>
  <si>
    <t xml:space="preserve">60170000;</t>
  </si>
  <si>
    <t xml:space="preserve">60170000</t>
  </si>
  <si>
    <t xml:space="preserve">Alquiler de vehículos para el transporte de pasajeros con conductor</t>
  </si>
  <si>
    <t xml:space="preserve">https://contrataciondelestado.es/wps/poc?uri=deeplink:detalle_licitacion&amp;idEvl=3uyNqtMPF9ABPRBxZ4nJ%2Fg%3D%3D</t>
  </si>
  <si>
    <t xml:space="preserve">2022/S00065</t>
  </si>
  <si>
    <t xml:space="preserve">Servicio de impresión de los títulos universitarios oficiales y propios de la Universidad de Valladolid</t>
  </si>
  <si>
    <t xml:space="preserve">79810000;</t>
  </si>
  <si>
    <t xml:space="preserve">79810000</t>
  </si>
  <si>
    <t xml:space="preserve">Servicios de impresión</t>
  </si>
  <si>
    <t xml:space="preserve">SIGNE, S.A.</t>
  </si>
  <si>
    <t xml:space="preserve">A11029279</t>
  </si>
  <si>
    <t xml:space="preserve">https://contrataciondelestado.es/wps/poc?uri=deeplink:detalle_licitacion&amp;idEvl=ZuyVNEFvoFLjHF5qKI4aaw%3D%3D</t>
  </si>
  <si>
    <t xml:space="preserve">2024/T00061</t>
  </si>
  <si>
    <t xml:space="preserve">Suministro de licencias para el gestor documental Alfresco Content Services edición Enterprise de la Universidad de Valladolid.</t>
  </si>
  <si>
    <t xml:space="preserve">48311000;</t>
  </si>
  <si>
    <t xml:space="preserve">48311000</t>
  </si>
  <si>
    <t xml:space="preserve">Paquetes de software de gestión de documentos</t>
  </si>
  <si>
    <t xml:space="preserve">INETUM ESPAÑA, S.A.</t>
  </si>
  <si>
    <t xml:space="preserve">A28855260</t>
  </si>
  <si>
    <t xml:space="preserve">https://contrataciondelestado.es/wps/poc?uri=deeplink:detalle_licitacion&amp;idEvl=GzTt%2FarEiSqrz3GQd5r6SQ%3D%3D</t>
  </si>
  <si>
    <t xml:space="preserve">2023/S00012</t>
  </si>
  <si>
    <t xml:space="preserve">Servicio de auditoría para los proyectos de la convocatoria 2021 de Líneas Estratégica con periodo de justificación vigente en la Universidad de Valladolid</t>
  </si>
  <si>
    <t xml:space="preserve">Financiado por MCIN/AEI/10.13039/501100011033 y por la Unión Europea NextGenerationEU/PRTR Códigos proyectos: PLEC2021-008076 PLEC2021-008041 PLEC2021-007705 PLEC2021-007943</t>
  </si>
  <si>
    <t xml:space="preserve">No se admite.</t>
  </si>
  <si>
    <t xml:space="preserve">https://contrataciondelestado.es/wps/poc?uri=deeplink:detalle_licitacion&amp;idEvl=ij4LWqzQzd7VGIpKDxgsAQ%3D%3D</t>
  </si>
  <si>
    <t xml:space="preserve">2024/T00066</t>
  </si>
  <si>
    <t xml:space="preserve">Suministro de un generador de onda arbitraria de ancho de banda analógico 10 GHz, frecuencia de muestreo variable hasta 25 GSa/s y 2 canales simultáneos y un osciloscopio de altas prestaciones con 33GHz de ancho de banda y 100GSa/s en dos canales.</t>
  </si>
  <si>
    <t xml:space="preserve">31120000;</t>
  </si>
  <si>
    <t xml:space="preserve">31120000</t>
  </si>
  <si>
    <t xml:space="preserve">Generadores</t>
  </si>
  <si>
    <t xml:space="preserve">Sí - Otros Fondos Europeos</t>
  </si>
  <si>
    <t xml:space="preserve">Otros Fondos Europeos</t>
  </si>
  <si>
    <t xml:space="preserve">Adler Instrumentos, S.L.</t>
  </si>
  <si>
    <t xml:space="preserve">B81152217</t>
  </si>
</sst>
</file>

<file path=xl/styles.xml><?xml version="1.0" encoding="utf-8"?>
<styleSheet xmlns="http://schemas.openxmlformats.org/spreadsheetml/2006/main">
  <numFmts count="3">
    <numFmt numFmtId="164" formatCode="General"/>
    <numFmt numFmtId="165" formatCode="yyyy\-mm\-dd\ hh:mm:ss&quot; UTC&quot;"/>
    <numFmt numFmtId="166" formatCode="General"/>
  </numFmts>
  <fonts count="5">
    <font>
      <sz val="11"/>
      <color theme="1"/>
      <name val="Calibri"/>
      <family val="2"/>
      <charset val="1"/>
    </font>
    <font>
      <sz val="10"/>
      <name val="Arial"/>
      <family val="0"/>
    </font>
    <font>
      <sz val="10"/>
      <name val="Arial"/>
      <family val="0"/>
    </font>
    <font>
      <sz val="10"/>
      <name val="Arial"/>
      <family val="0"/>
    </font>
    <font>
      <b val="true"/>
      <sz val="11"/>
      <color theme="1"/>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P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13.27"/>
    <col collapsed="false" customWidth="true" hidden="false" outlineLevel="0" max="2" min="2" style="0" width="14.37"/>
    <col collapsed="false" customWidth="true" hidden="false" outlineLevel="0" max="3" min="3" style="1" width="19.64"/>
    <col collapsed="false" customWidth="true" hidden="false" outlineLevel="0" max="4" min="4" style="0" width="30.31"/>
    <col collapsed="false" customWidth="true" hidden="false" outlineLevel="0" max="5" min="5" style="1" width="20.25"/>
    <col collapsed="false" customWidth="true" hidden="false" outlineLevel="0" max="6" min="6" style="0" width="7.51"/>
    <col collapsed="false" customWidth="true" hidden="false" outlineLevel="0" max="7" min="7" style="0" width="22.83"/>
    <col collapsed="false" customWidth="true" hidden="false" outlineLevel="0" max="8" min="8" style="0" width="19.64"/>
    <col collapsed="false" customWidth="true" hidden="false" outlineLevel="0" max="9" min="9" style="0" width="22.95"/>
    <col collapsed="false" customWidth="true" hidden="false" outlineLevel="0" max="10" min="10" style="0" width="27.86"/>
    <col collapsed="false" customWidth="true" hidden="false" outlineLevel="0" max="11" min="11" style="0" width="31.41"/>
    <col collapsed="false" customWidth="true" hidden="false" outlineLevel="0" max="12" min="12" style="0" width="32.02"/>
    <col collapsed="false" customWidth="true" hidden="false" outlineLevel="0" max="13" min="13" style="0" width="5.8"/>
    <col collapsed="false" customWidth="true" hidden="false" outlineLevel="0" max="14" min="14" style="0" width="13.88"/>
    <col collapsed="false" customWidth="true" hidden="false" outlineLevel="0" max="15" min="15" style="0" width="6.4"/>
    <col collapsed="false" customWidth="true" hidden="false" outlineLevel="0" max="16" min="16" style="0" width="10.2"/>
    <col collapsed="false" customWidth="true" hidden="false" outlineLevel="0" max="17" min="17" style="0" width="6.4"/>
    <col collapsed="false" customWidth="true" hidden="false" outlineLevel="0" max="18" min="18" style="0" width="10.2"/>
    <col collapsed="false" customWidth="true" hidden="false" outlineLevel="0" max="19" min="19" style="0" width="6.4"/>
    <col collapsed="false" customWidth="true" hidden="false" outlineLevel="0" max="20" min="20" style="0" width="10.2"/>
    <col collapsed="false" customWidth="true" hidden="false" outlineLevel="0" max="21" min="21" style="0" width="6.4"/>
    <col collapsed="false" customWidth="true" hidden="false" outlineLevel="0" max="22" min="22" style="0" width="10.2"/>
    <col collapsed="false" customWidth="true" hidden="false" outlineLevel="0" max="23" min="23" style="0" width="6.4"/>
    <col collapsed="false" customWidth="true" hidden="false" outlineLevel="0" max="24" min="24" style="0" width="10.2"/>
    <col collapsed="false" customWidth="true" hidden="false" outlineLevel="0" max="25" min="25" style="0" width="6.4"/>
    <col collapsed="false" customWidth="true" hidden="false" outlineLevel="0" max="26" min="26" style="0" width="10.2"/>
    <col collapsed="false" customWidth="true" hidden="false" outlineLevel="0" max="27" min="27" style="0" width="6.4"/>
    <col collapsed="false" customWidth="true" hidden="false" outlineLevel="0" max="28" min="28" style="0" width="10.2"/>
    <col collapsed="false" customWidth="true" hidden="false" outlineLevel="0" max="29" min="29" style="0" width="6.4"/>
    <col collapsed="false" customWidth="true" hidden="false" outlineLevel="0" max="30" min="30" style="0" width="10.2"/>
    <col collapsed="false" customWidth="true" hidden="false" outlineLevel="0" max="31" min="31" style="0" width="6.4"/>
    <col collapsed="false" customWidth="true" hidden="false" outlineLevel="0" max="32" min="32" style="0" width="10.2"/>
    <col collapsed="false" customWidth="true" hidden="false" outlineLevel="0" max="33" min="33" style="0" width="7.51"/>
    <col collapsed="false" customWidth="true" hidden="false" outlineLevel="0" max="34" min="34" style="0" width="11.31"/>
    <col collapsed="false" customWidth="true" hidden="false" outlineLevel="0" max="35" min="35" style="0" width="7.51"/>
    <col collapsed="false" customWidth="true" hidden="false" outlineLevel="0" max="36" min="36" style="0" width="11.31"/>
    <col collapsed="false" customWidth="true" hidden="false" outlineLevel="0" max="37" min="37" style="0" width="7.51"/>
    <col collapsed="false" customWidth="true" hidden="false" outlineLevel="0" max="38" min="38" style="0" width="11.31"/>
    <col collapsed="false" customWidth="true" hidden="false" outlineLevel="0" max="39" min="39" style="0" width="7.51"/>
    <col collapsed="false" customWidth="true" hidden="false" outlineLevel="0" max="40" min="40" style="0" width="11.31"/>
    <col collapsed="false" customWidth="true" hidden="false" outlineLevel="0" max="41" min="41" style="0" width="7.51"/>
    <col collapsed="false" customWidth="true" hidden="false" outlineLevel="0" max="42" min="42" style="0" width="11.31"/>
    <col collapsed="false" customWidth="true" hidden="false" outlineLevel="0" max="43" min="43" style="0" width="7.51"/>
    <col collapsed="false" customWidth="true" hidden="false" outlineLevel="0" max="44" min="44" style="0" width="11.31"/>
    <col collapsed="false" customWidth="true" hidden="false" outlineLevel="0" max="45" min="45" style="0" width="7.51"/>
    <col collapsed="false" customWidth="true" hidden="false" outlineLevel="0" max="46" min="46" style="0" width="11.31"/>
    <col collapsed="false" customWidth="true" hidden="false" outlineLevel="0" max="47" min="47" style="0" width="7.51"/>
    <col collapsed="false" customWidth="true" hidden="false" outlineLevel="0" max="48" min="48" style="0" width="11.31"/>
    <col collapsed="false" customWidth="true" hidden="false" outlineLevel="0" max="49" min="49" style="0" width="7.51"/>
    <col collapsed="false" customWidth="true" hidden="false" outlineLevel="0" max="50" min="50" style="0" width="11.31"/>
    <col collapsed="false" customWidth="true" hidden="false" outlineLevel="0" max="51" min="51" style="0" width="7.51"/>
    <col collapsed="false" customWidth="true" hidden="false" outlineLevel="0" max="52" min="52" style="0" width="11.31"/>
    <col collapsed="false" customWidth="true" hidden="false" outlineLevel="0" max="53" min="53" style="0" width="7.51"/>
    <col collapsed="false" customWidth="true" hidden="false" outlineLevel="0" max="54" min="54" style="0" width="11.31"/>
    <col collapsed="false" customWidth="true" hidden="false" outlineLevel="0" max="55" min="55" style="0" width="16.82"/>
    <col collapsed="false" customWidth="true" hidden="false" outlineLevel="0" max="56" min="56" style="0" width="15.72"/>
    <col collapsed="false" customWidth="true" hidden="false" outlineLevel="0" max="57" min="57" style="0" width="18.91"/>
    <col collapsed="false" customWidth="true" hidden="false" outlineLevel="0" max="58" min="58" style="0" width="22.7"/>
    <col collapsed="false" customWidth="true" hidden="false" outlineLevel="0" max="59" min="59" style="0" width="22.21"/>
    <col collapsed="false" customWidth="true" hidden="false" outlineLevel="0" max="60" min="60" style="0" width="22.59"/>
    <col collapsed="false" customWidth="true" hidden="false" outlineLevel="0" max="61" min="61" style="0" width="23.56"/>
    <col collapsed="false" customWidth="true" hidden="false" outlineLevel="0" max="62" min="62" style="0" width="15.48"/>
    <col collapsed="false" customWidth="true" hidden="false" outlineLevel="0" max="63" min="63" style="0" width="6.78"/>
    <col collapsed="false" customWidth="true" hidden="false" outlineLevel="0" max="64" min="64" style="0" width="5.06"/>
    <col collapsed="false" customWidth="true" hidden="false" outlineLevel="0" max="65" min="65" style="0" width="36.93"/>
    <col collapsed="false" customWidth="true" hidden="false" outlineLevel="0" max="66" min="66" style="0" width="22.83"/>
    <col collapsed="false" customWidth="true" hidden="false" outlineLevel="0" max="67" min="67" style="0" width="13.76"/>
    <col collapsed="false" customWidth="true" hidden="false" outlineLevel="0" max="68" min="68" style="0" width="22.34"/>
    <col collapsed="false" customWidth="true" hidden="false" outlineLevel="0" max="69" min="69" style="0" width="24.3"/>
    <col collapsed="false" customWidth="true" hidden="false" outlineLevel="0" max="70" min="70" style="0" width="12.54"/>
    <col collapsed="false" customWidth="true" hidden="false" outlineLevel="0" max="71" min="71" style="0" width="34.72"/>
    <col collapsed="false" customWidth="true" hidden="false" outlineLevel="0" max="72" min="72" style="1" width="32.63"/>
    <col collapsed="false" customWidth="true" hidden="false" outlineLevel="0" max="73" min="73" style="0" width="51.87"/>
    <col collapsed="false" customWidth="true" hidden="false" outlineLevel="0" max="74" min="74" style="0" width="22.83"/>
    <col collapsed="false" customWidth="true" hidden="false" outlineLevel="0" max="75" min="75" style="0" width="23.45"/>
    <col collapsed="false" customWidth="true" hidden="false" outlineLevel="0" max="76" min="76" style="0" width="29.93"/>
    <col collapsed="false" customWidth="true" hidden="false" outlineLevel="0" max="77" min="77" style="0" width="37.79"/>
    <col collapsed="false" customWidth="true" hidden="false" outlineLevel="0" max="78" min="78" style="0" width="19.77"/>
    <col collapsed="false" customWidth="true" hidden="false" outlineLevel="0" max="79" min="79" style="0" width="26.51"/>
    <col collapsed="false" customWidth="true" hidden="false" outlineLevel="0" max="80" min="80" style="0" width="37.3"/>
    <col collapsed="false" customWidth="true" hidden="false" outlineLevel="0" max="81" min="81" style="0" width="5.06"/>
    <col collapsed="false" customWidth="true" hidden="false" outlineLevel="0" max="82" min="82" style="0" width="22.95"/>
    <col collapsed="false" customWidth="true" hidden="false" outlineLevel="0" max="83" min="83" style="0" width="31.17"/>
    <col collapsed="false" customWidth="true" hidden="false" outlineLevel="0" max="84" min="84" style="0" width="47.71"/>
    <col collapsed="false" customWidth="true" hidden="false" outlineLevel="0" max="85" min="85" style="0" width="47.1"/>
    <col collapsed="false" customWidth="true" hidden="false" outlineLevel="0" max="86" min="86" style="0" width="10.2"/>
    <col collapsed="false" customWidth="true" hidden="false" outlineLevel="0" max="87" min="87" style="0" width="18.29"/>
    <col collapsed="false" customWidth="true" hidden="false" outlineLevel="0" max="88" min="88" style="0" width="10.82"/>
    <col collapsed="false" customWidth="true" hidden="false" outlineLevel="0" max="89" min="89" style="0" width="14.62"/>
    <col collapsed="false" customWidth="true" hidden="false" outlineLevel="0" max="90" min="90" style="0" width="10.82"/>
    <col collapsed="false" customWidth="true" hidden="false" outlineLevel="0" max="91" min="91" style="0" width="14.62"/>
    <col collapsed="false" customWidth="true" hidden="false" outlineLevel="0" max="92" min="92" style="0" width="10.82"/>
    <col collapsed="false" customWidth="true" hidden="false" outlineLevel="0" max="93" min="93" style="0" width="14.62"/>
    <col collapsed="false" customWidth="true" hidden="false" outlineLevel="0" max="94" min="94" style="0" width="10.82"/>
    <col collapsed="false" customWidth="true" hidden="false" outlineLevel="0" max="95" min="95" style="0" width="14.62"/>
    <col collapsed="false" customWidth="true" hidden="false" outlineLevel="0" max="96" min="96" style="0" width="10.82"/>
    <col collapsed="false" customWidth="true" hidden="false" outlineLevel="0" max="97" min="97" style="0" width="14.62"/>
    <col collapsed="false" customWidth="true" hidden="false" outlineLevel="0" max="98" min="98" style="0" width="10.82"/>
    <col collapsed="false" customWidth="true" hidden="false" outlineLevel="0" max="99" min="99" style="0" width="14.62"/>
    <col collapsed="false" customWidth="true" hidden="false" outlineLevel="0" max="100" min="100" style="0" width="10.82"/>
    <col collapsed="false" customWidth="true" hidden="false" outlineLevel="0" max="101" min="101" style="0" width="14.62"/>
    <col collapsed="false" customWidth="true" hidden="false" outlineLevel="0" max="102" min="102" style="0" width="10.82"/>
    <col collapsed="false" customWidth="true" hidden="false" outlineLevel="0" max="103" min="103" style="0" width="14.62"/>
    <col collapsed="false" customWidth="true" hidden="false" outlineLevel="0" max="104" min="104" style="0" width="10.82"/>
    <col collapsed="false" customWidth="true" hidden="false" outlineLevel="0" max="105" min="105" style="0" width="14.62"/>
    <col collapsed="false" customWidth="true" hidden="false" outlineLevel="0" max="106" min="106" style="0" width="11.92"/>
    <col collapsed="false" customWidth="true" hidden="false" outlineLevel="0" max="107" min="107" style="0" width="15.72"/>
    <col collapsed="false" customWidth="true" hidden="false" outlineLevel="0" max="108" min="108" style="0" width="11.92"/>
    <col collapsed="false" customWidth="true" hidden="false" outlineLevel="0" max="109" min="109" style="0" width="15.72"/>
    <col collapsed="false" customWidth="true" hidden="false" outlineLevel="0" max="110" min="110" style="0" width="11.92"/>
    <col collapsed="false" customWidth="true" hidden="false" outlineLevel="0" max="111" min="111" style="0" width="15.72"/>
    <col collapsed="false" customWidth="true" hidden="false" outlineLevel="0" max="112" min="112" style="0" width="11.92"/>
    <col collapsed="false" customWidth="true" hidden="false" outlineLevel="0" max="113" min="113" style="0" width="15.72"/>
    <col collapsed="false" customWidth="true" hidden="false" outlineLevel="0" max="114" min="114" style="0" width="11.92"/>
    <col collapsed="false" customWidth="true" hidden="false" outlineLevel="0" max="115" min="115" style="0" width="15.72"/>
    <col collapsed="false" customWidth="true" hidden="false" outlineLevel="0" max="116" min="116" style="0" width="11.92"/>
    <col collapsed="false" customWidth="true" hidden="false" outlineLevel="0" max="117" min="117" style="0" width="15.72"/>
    <col collapsed="false" customWidth="true" hidden="false" outlineLevel="0" max="118" min="118" style="0" width="11.92"/>
    <col collapsed="false" customWidth="true" hidden="false" outlineLevel="0" max="119" min="119" style="0" width="15.72"/>
    <col collapsed="false" customWidth="true" hidden="false" outlineLevel="0" max="120" min="120" style="0" width="11.92"/>
    <col collapsed="false" customWidth="true" hidden="false" outlineLevel="0" max="121" min="121" style="0" width="15.72"/>
    <col collapsed="false" customWidth="true" hidden="false" outlineLevel="0" max="122" min="122" style="0" width="11.92"/>
    <col collapsed="false" customWidth="true" hidden="false" outlineLevel="0" max="123" min="123" style="0" width="15.72"/>
    <col collapsed="false" customWidth="true" hidden="false" outlineLevel="0" max="124" min="124" style="0" width="11.92"/>
    <col collapsed="false" customWidth="true" hidden="false" outlineLevel="0" max="125" min="125" style="0" width="15.72"/>
    <col collapsed="false" customWidth="true" hidden="false" outlineLevel="0" max="126" min="126" style="0" width="11.92"/>
    <col collapsed="false" customWidth="true" hidden="false" outlineLevel="0" max="127" min="127" style="0" width="15.72"/>
    <col collapsed="false" customWidth="true" hidden="false" outlineLevel="0" max="128" min="128" style="0" width="31.65"/>
    <col collapsed="false" customWidth="true" hidden="false" outlineLevel="0" max="129" min="129" style="0" width="38.4"/>
    <col collapsed="false" customWidth="true" hidden="false" outlineLevel="0" max="130" min="130" style="0" width="37.9"/>
    <col collapsed="false" customWidth="true" hidden="false" outlineLevel="0" max="131" min="131" style="0" width="38.27"/>
    <col collapsed="false" customWidth="true" hidden="false" outlineLevel="0" max="132" min="132" style="0" width="25.9"/>
    <col collapsed="false" customWidth="true" hidden="false" outlineLevel="0" max="133" min="133" style="1" width="33.98"/>
    <col collapsed="false" customWidth="true" hidden="false" outlineLevel="0" max="134" min="134" style="0" width="47.59"/>
    <col collapsed="false" customWidth="true" hidden="false" outlineLevel="0" max="135" min="135" style="0" width="47.71"/>
    <col collapsed="false" customWidth="true" hidden="false" outlineLevel="0" max="136" min="136" style="0" width="47.47"/>
    <col collapsed="false" customWidth="true" hidden="false" outlineLevel="0" max="137" min="137" style="0" width="60.94"/>
    <col collapsed="false" customWidth="true" hidden="false" outlineLevel="0" max="138" min="138" style="0" width="36.8"/>
    <col collapsed="false" customWidth="true" hidden="false" outlineLevel="0" max="139" min="139" style="1" width="48.08"/>
    <col collapsed="false" customWidth="true" hidden="false" outlineLevel="0" max="140" min="140" style="1" width="54.2"/>
    <col collapsed="false" customWidth="true" hidden="false" outlineLevel="0" max="141" min="141" style="0" width="29.45"/>
    <col collapsed="false" customWidth="true" hidden="false" outlineLevel="0" max="142" min="142" style="0" width="56.17"/>
    <col collapsed="false" customWidth="true" hidden="false" outlineLevel="0" max="143" min="143" style="0" width="47.47"/>
    <col collapsed="false" customWidth="true" hidden="false" outlineLevel="0" max="145" min="144" style="0" width="50.77"/>
    <col collapsed="false" customWidth="true" hidden="false" outlineLevel="0" max="146" min="146" style="0" width="51.39"/>
  </cols>
  <sheetData>
    <row r="1" s="2" customFormat="true" ht="15" hidden="false" customHeight="false" outlineLevel="0" collapsed="false">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row>
    <row r="2" customFormat="false" ht="15" hidden="false" customHeight="false" outlineLevel="0" collapsed="false">
      <c r="A2" s="0" t="n">
        <v>18412325</v>
      </c>
      <c r="B2" s="0" t="s">
        <v>146</v>
      </c>
      <c r="C2" s="1" t="n">
        <v>46013.47260125</v>
      </c>
      <c r="D2" s="3" t="s">
        <v>147</v>
      </c>
      <c r="E2" s="1" t="n">
        <v>45979</v>
      </c>
      <c r="F2" s="3" t="s">
        <v>148</v>
      </c>
      <c r="G2" s="3" t="s">
        <v>149</v>
      </c>
      <c r="H2" s="3" t="s">
        <v>150</v>
      </c>
      <c r="J2" s="0" t="n">
        <v>51644.63</v>
      </c>
      <c r="K2" s="0" t="n">
        <v>51644.63</v>
      </c>
      <c r="L2" s="0" t="n">
        <v>62490</v>
      </c>
      <c r="M2" s="3" t="s">
        <v>151</v>
      </c>
      <c r="N2" s="0" t="n">
        <v>1</v>
      </c>
      <c r="O2" s="3" t="s">
        <v>152</v>
      </c>
      <c r="P2" s="3" t="s">
        <v>153</v>
      </c>
      <c r="BC2" s="3" t="s">
        <v>154</v>
      </c>
      <c r="BD2" s="3" t="s">
        <v>155</v>
      </c>
      <c r="BE2" s="3" t="s">
        <v>156</v>
      </c>
      <c r="BF2" s="3" t="s">
        <v>157</v>
      </c>
      <c r="BG2" s="3" t="s">
        <v>158</v>
      </c>
      <c r="BH2" s="3" t="s">
        <v>159</v>
      </c>
      <c r="BI2" s="3" t="s">
        <v>160</v>
      </c>
      <c r="BJ2" s="0" t="n">
        <v>40260410044741</v>
      </c>
      <c r="BK2" s="3" t="s">
        <v>161</v>
      </c>
      <c r="BL2" s="3" t="s">
        <v>162</v>
      </c>
      <c r="BM2" s="3" t="s">
        <v>163</v>
      </c>
      <c r="BN2" s="3" t="s">
        <v>164</v>
      </c>
      <c r="BO2" s="3" t="s">
        <v>165</v>
      </c>
      <c r="BP2" s="3" t="s">
        <v>166</v>
      </c>
      <c r="BQ2" s="3" t="s">
        <v>167</v>
      </c>
      <c r="BR2" s="3" t="s">
        <v>168</v>
      </c>
      <c r="BS2" s="3" t="s">
        <v>169</v>
      </c>
      <c r="BT2" s="1" t="n">
        <v>46001.9993055556</v>
      </c>
      <c r="BV2" s="3" t="s">
        <v>170</v>
      </c>
      <c r="BW2" s="3" t="s">
        <v>155</v>
      </c>
      <c r="BX2" s="3" t="s">
        <v>155</v>
      </c>
      <c r="BZ2" s="3" t="s">
        <v>155</v>
      </c>
      <c r="CC2" s="3" t="s">
        <v>171</v>
      </c>
      <c r="CD2" s="3" t="s">
        <v>150</v>
      </c>
      <c r="CE2" s="0" t="n">
        <v>51644.63</v>
      </c>
      <c r="CF2" s="0" t="n">
        <v>62490</v>
      </c>
      <c r="CG2" s="0" t="n">
        <v>51644.63</v>
      </c>
      <c r="CH2" s="3" t="s">
        <v>151</v>
      </c>
      <c r="CI2" s="0" t="n">
        <v>1</v>
      </c>
      <c r="CJ2" s="3" t="s">
        <v>152</v>
      </c>
      <c r="CK2" s="3" t="s">
        <v>153</v>
      </c>
      <c r="DX2" s="3" t="s">
        <v>156</v>
      </c>
      <c r="DY2" s="3" t="s">
        <v>157</v>
      </c>
      <c r="DZ2" s="3" t="s">
        <v>158</v>
      </c>
      <c r="EA2" s="3" t="s">
        <v>159</v>
      </c>
      <c r="EB2" s="3" t="s">
        <v>172</v>
      </c>
      <c r="EC2" s="1" t="n">
        <v>46010</v>
      </c>
      <c r="ED2" s="0" t="n">
        <v>1</v>
      </c>
      <c r="EE2" s="0" t="n">
        <v>47202</v>
      </c>
      <c r="EF2" s="0" t="n">
        <v>47202</v>
      </c>
      <c r="EH2" s="3" t="s">
        <v>149</v>
      </c>
      <c r="EI2" s="1" t="n">
        <v>46010</v>
      </c>
      <c r="EK2" s="3" t="s">
        <v>173</v>
      </c>
      <c r="EL2" s="3" t="s">
        <v>174</v>
      </c>
      <c r="EM2" s="3" t="s">
        <v>175</v>
      </c>
      <c r="EN2" s="4" t="b">
        <f aca="false">TRUE()</f>
        <v>1</v>
      </c>
      <c r="EO2" s="0" t="n">
        <v>47202</v>
      </c>
      <c r="EP2" s="0" t="n">
        <v>57114.42</v>
      </c>
    </row>
    <row r="3" customFormat="false" ht="15" hidden="false" customHeight="false" outlineLevel="0" collapsed="false">
      <c r="A3" s="0" t="n">
        <v>18169222</v>
      </c>
      <c r="B3" s="0" t="s">
        <v>176</v>
      </c>
      <c r="C3" s="1" t="n">
        <v>46010.4115982639</v>
      </c>
      <c r="D3" s="3" t="s">
        <v>147</v>
      </c>
      <c r="E3" s="1" t="n">
        <v>45945</v>
      </c>
      <c r="F3" s="3" t="s">
        <v>148</v>
      </c>
      <c r="G3" s="3" t="s">
        <v>177</v>
      </c>
      <c r="H3" s="3" t="s">
        <v>178</v>
      </c>
      <c r="J3" s="0" t="n">
        <v>88770.6</v>
      </c>
      <c r="K3" s="0" t="n">
        <v>88770.66</v>
      </c>
      <c r="L3" s="0" t="n">
        <v>92321.49</v>
      </c>
      <c r="M3" s="3" t="s">
        <v>179</v>
      </c>
      <c r="N3" s="0" t="n">
        <v>1</v>
      </c>
      <c r="O3" s="3" t="s">
        <v>180</v>
      </c>
      <c r="P3" s="3" t="s">
        <v>181</v>
      </c>
      <c r="BC3" s="3" t="s">
        <v>182</v>
      </c>
      <c r="BD3" s="3" t="s">
        <v>155</v>
      </c>
      <c r="BE3" s="3" t="s">
        <v>156</v>
      </c>
      <c r="BF3" s="3" t="s">
        <v>157</v>
      </c>
      <c r="BG3" s="3" t="s">
        <v>158</v>
      </c>
      <c r="BH3" s="3" t="s">
        <v>159</v>
      </c>
      <c r="BI3" s="3" t="s">
        <v>160</v>
      </c>
      <c r="BJ3" s="0" t="n">
        <v>40260410044741</v>
      </c>
      <c r="BK3" s="3" t="s">
        <v>161</v>
      </c>
      <c r="BL3" s="3" t="s">
        <v>162</v>
      </c>
      <c r="BM3" s="3" t="s">
        <v>163</v>
      </c>
      <c r="BN3" s="3" t="s">
        <v>164</v>
      </c>
      <c r="BO3" s="3" t="s">
        <v>165</v>
      </c>
      <c r="BP3" s="3" t="s">
        <v>183</v>
      </c>
      <c r="BQ3" s="3" t="s">
        <v>167</v>
      </c>
      <c r="BR3" s="3" t="s">
        <v>168</v>
      </c>
      <c r="BS3" s="3" t="s">
        <v>169</v>
      </c>
      <c r="BT3" s="1" t="n">
        <v>45960.9993055556</v>
      </c>
      <c r="BV3" s="3" t="s">
        <v>170</v>
      </c>
      <c r="BW3" s="3" t="s">
        <v>155</v>
      </c>
      <c r="BX3" s="3" t="s">
        <v>155</v>
      </c>
      <c r="BZ3" s="3" t="s">
        <v>155</v>
      </c>
      <c r="CC3" s="3" t="s">
        <v>171</v>
      </c>
      <c r="CD3" s="3" t="s">
        <v>178</v>
      </c>
      <c r="CE3" s="0" t="n">
        <v>88770.6</v>
      </c>
      <c r="CF3" s="0" t="n">
        <v>92321.49</v>
      </c>
      <c r="CG3" s="0" t="n">
        <v>88770.66</v>
      </c>
      <c r="CH3" s="3" t="s">
        <v>179</v>
      </c>
      <c r="CI3" s="0" t="n">
        <v>1</v>
      </c>
      <c r="CJ3" s="3" t="s">
        <v>180</v>
      </c>
      <c r="CK3" s="3" t="s">
        <v>181</v>
      </c>
      <c r="DX3" s="3" t="s">
        <v>156</v>
      </c>
      <c r="DY3" s="3" t="s">
        <v>157</v>
      </c>
      <c r="DZ3" s="3" t="s">
        <v>158</v>
      </c>
      <c r="EA3" s="3" t="s">
        <v>159</v>
      </c>
      <c r="EB3" s="3" t="s">
        <v>172</v>
      </c>
      <c r="EC3" s="1" t="n">
        <v>46001</v>
      </c>
      <c r="ED3" s="0" t="n">
        <v>2</v>
      </c>
      <c r="EE3" s="0" t="n">
        <v>88500.02</v>
      </c>
      <c r="EF3" s="0" t="n">
        <v>97733</v>
      </c>
      <c r="EH3" s="3" t="s">
        <v>177</v>
      </c>
      <c r="EI3" s="1" t="n">
        <v>46007</v>
      </c>
      <c r="EJ3" s="1" t="n">
        <v>46023</v>
      </c>
      <c r="EK3" s="3" t="s">
        <v>184</v>
      </c>
      <c r="EL3" s="3" t="s">
        <v>174</v>
      </c>
      <c r="EM3" s="3" t="s">
        <v>185</v>
      </c>
      <c r="EN3" s="4" t="b">
        <f aca="false">FALSE()</f>
        <v>0</v>
      </c>
      <c r="EO3" s="0" t="n">
        <v>88500.02</v>
      </c>
      <c r="EP3" s="0" t="n">
        <v>92040.02</v>
      </c>
    </row>
    <row r="4" customFormat="false" ht="15" hidden="false" customHeight="false" outlineLevel="0" collapsed="false">
      <c r="A4" s="0" t="n">
        <v>18118300</v>
      </c>
      <c r="B4" s="0" t="s">
        <v>186</v>
      </c>
      <c r="C4" s="1" t="n">
        <v>46010.4037124421</v>
      </c>
      <c r="D4" s="3" t="s">
        <v>147</v>
      </c>
      <c r="E4" s="1" t="n">
        <v>45937</v>
      </c>
      <c r="F4" s="3" t="s">
        <v>148</v>
      </c>
      <c r="G4" s="3" t="s">
        <v>187</v>
      </c>
      <c r="H4" s="3" t="s">
        <v>188</v>
      </c>
      <c r="J4" s="0" t="n">
        <v>120000</v>
      </c>
      <c r="K4" s="0" t="n">
        <v>60000</v>
      </c>
      <c r="L4" s="0" t="n">
        <v>72600</v>
      </c>
      <c r="M4" s="3" t="s">
        <v>189</v>
      </c>
      <c r="N4" s="0" t="n">
        <v>1</v>
      </c>
      <c r="O4" s="3" t="s">
        <v>190</v>
      </c>
      <c r="P4" s="3" t="s">
        <v>191</v>
      </c>
      <c r="BC4" s="3" t="s">
        <v>154</v>
      </c>
      <c r="BD4" s="3" t="s">
        <v>155</v>
      </c>
      <c r="BE4" s="3" t="s">
        <v>156</v>
      </c>
      <c r="BF4" s="3" t="s">
        <v>157</v>
      </c>
      <c r="BG4" s="3" t="s">
        <v>158</v>
      </c>
      <c r="BH4" s="3" t="s">
        <v>159</v>
      </c>
      <c r="BI4" s="3" t="s">
        <v>160</v>
      </c>
      <c r="BJ4" s="0" t="n">
        <v>40260410044741</v>
      </c>
      <c r="BK4" s="3" t="s">
        <v>161</v>
      </c>
      <c r="BL4" s="3" t="s">
        <v>162</v>
      </c>
      <c r="BM4" s="3" t="s">
        <v>163</v>
      </c>
      <c r="BN4" s="3" t="s">
        <v>164</v>
      </c>
      <c r="BO4" s="3" t="s">
        <v>165</v>
      </c>
      <c r="BP4" s="3" t="s">
        <v>183</v>
      </c>
      <c r="BQ4" s="3" t="s">
        <v>192</v>
      </c>
      <c r="BR4" s="3" t="s">
        <v>168</v>
      </c>
      <c r="BS4" s="3" t="s">
        <v>169</v>
      </c>
      <c r="BT4" s="1" t="n">
        <v>45952.9993055556</v>
      </c>
      <c r="BV4" s="3" t="s">
        <v>170</v>
      </c>
      <c r="BW4" s="3" t="s">
        <v>155</v>
      </c>
      <c r="BX4" s="3" t="s">
        <v>155</v>
      </c>
      <c r="BZ4" s="3" t="s">
        <v>155</v>
      </c>
      <c r="CA4" s="3" t="s">
        <v>193</v>
      </c>
      <c r="CC4" s="3" t="s">
        <v>171</v>
      </c>
      <c r="CD4" s="3" t="s">
        <v>188</v>
      </c>
      <c r="CE4" s="0" t="n">
        <v>120000</v>
      </c>
      <c r="CF4" s="0" t="n">
        <v>72600</v>
      </c>
      <c r="CG4" s="0" t="n">
        <v>60000</v>
      </c>
      <c r="CH4" s="3" t="s">
        <v>189</v>
      </c>
      <c r="CI4" s="0" t="n">
        <v>1</v>
      </c>
      <c r="CJ4" s="3" t="s">
        <v>190</v>
      </c>
      <c r="CK4" s="3" t="s">
        <v>191</v>
      </c>
      <c r="DX4" s="3" t="s">
        <v>156</v>
      </c>
      <c r="DY4" s="3" t="s">
        <v>157</v>
      </c>
      <c r="DZ4" s="3" t="s">
        <v>158</v>
      </c>
      <c r="EA4" s="3" t="s">
        <v>159</v>
      </c>
      <c r="EB4" s="3" t="s">
        <v>172</v>
      </c>
      <c r="EC4" s="1" t="n">
        <v>45995</v>
      </c>
      <c r="ED4" s="0" t="n">
        <v>5</v>
      </c>
      <c r="EH4" s="3" t="s">
        <v>187</v>
      </c>
      <c r="EI4" s="1" t="n">
        <v>46010</v>
      </c>
      <c r="EJ4" s="1" t="n">
        <v>46013</v>
      </c>
      <c r="EK4" s="3" t="s">
        <v>194</v>
      </c>
      <c r="EL4" s="3" t="s">
        <v>174</v>
      </c>
      <c r="EM4" s="3" t="s">
        <v>195</v>
      </c>
      <c r="EN4" s="4" t="b">
        <f aca="false">TRUE()</f>
        <v>1</v>
      </c>
      <c r="EO4" s="0" t="n">
        <v>60000</v>
      </c>
      <c r="EP4" s="0" t="n">
        <v>72600</v>
      </c>
    </row>
    <row r="5" customFormat="false" ht="15" hidden="false" customHeight="false" outlineLevel="0" collapsed="false">
      <c r="A5" s="0" t="n">
        <v>18182983</v>
      </c>
      <c r="B5" s="0" t="s">
        <v>196</v>
      </c>
      <c r="C5" s="1" t="n">
        <v>46006.5922828125</v>
      </c>
      <c r="D5" s="3" t="s">
        <v>147</v>
      </c>
      <c r="E5" s="1" t="n">
        <v>45954</v>
      </c>
      <c r="F5" s="3" t="s">
        <v>148</v>
      </c>
      <c r="G5" s="3" t="s">
        <v>197</v>
      </c>
      <c r="H5" s="3" t="s">
        <v>198</v>
      </c>
      <c r="J5" s="0" t="n">
        <v>54545.46</v>
      </c>
      <c r="K5" s="0" t="n">
        <v>54545.46</v>
      </c>
      <c r="L5" s="0" t="n">
        <v>66000</v>
      </c>
      <c r="M5" s="3" t="s">
        <v>151</v>
      </c>
      <c r="N5" s="0" t="n">
        <v>1</v>
      </c>
      <c r="O5" s="3" t="s">
        <v>152</v>
      </c>
      <c r="P5" s="3" t="s">
        <v>153</v>
      </c>
      <c r="BC5" s="3" t="s">
        <v>154</v>
      </c>
      <c r="BD5" s="3" t="s">
        <v>155</v>
      </c>
      <c r="BE5" s="3" t="s">
        <v>156</v>
      </c>
      <c r="BF5" s="3" t="s">
        <v>157</v>
      </c>
      <c r="BG5" s="3" t="s">
        <v>158</v>
      </c>
      <c r="BH5" s="3" t="s">
        <v>159</v>
      </c>
      <c r="BI5" s="3" t="s">
        <v>160</v>
      </c>
      <c r="BJ5" s="0" t="n">
        <v>40260410044741</v>
      </c>
      <c r="BK5" s="3" t="s">
        <v>161</v>
      </c>
      <c r="BL5" s="3" t="s">
        <v>162</v>
      </c>
      <c r="BM5" s="3" t="s">
        <v>163</v>
      </c>
      <c r="BN5" s="3" t="s">
        <v>164</v>
      </c>
      <c r="BO5" s="3" t="s">
        <v>165</v>
      </c>
      <c r="BP5" s="3" t="s">
        <v>166</v>
      </c>
      <c r="BQ5" s="3" t="s">
        <v>167</v>
      </c>
      <c r="BR5" s="3" t="s">
        <v>168</v>
      </c>
      <c r="BS5" s="3" t="s">
        <v>169</v>
      </c>
      <c r="BT5" s="1" t="n">
        <v>45968.9993055556</v>
      </c>
      <c r="BV5" s="3" t="s">
        <v>170</v>
      </c>
      <c r="BW5" s="3" t="s">
        <v>155</v>
      </c>
      <c r="BX5" s="3" t="s">
        <v>155</v>
      </c>
      <c r="BZ5" s="3" t="s">
        <v>155</v>
      </c>
      <c r="CC5" s="3" t="s">
        <v>171</v>
      </c>
      <c r="CD5" s="3" t="s">
        <v>198</v>
      </c>
      <c r="CE5" s="0" t="n">
        <v>54545.46</v>
      </c>
      <c r="CF5" s="0" t="n">
        <v>66000</v>
      </c>
      <c r="CG5" s="0" t="n">
        <v>54545.46</v>
      </c>
      <c r="CH5" s="3" t="s">
        <v>151</v>
      </c>
      <c r="CI5" s="0" t="n">
        <v>1</v>
      </c>
      <c r="CJ5" s="3" t="s">
        <v>152</v>
      </c>
      <c r="CK5" s="3" t="s">
        <v>153</v>
      </c>
      <c r="DX5" s="3" t="s">
        <v>156</v>
      </c>
      <c r="DY5" s="3" t="s">
        <v>157</v>
      </c>
      <c r="DZ5" s="3" t="s">
        <v>158</v>
      </c>
      <c r="EA5" s="3" t="s">
        <v>159</v>
      </c>
      <c r="EB5" s="3" t="s">
        <v>172</v>
      </c>
      <c r="EC5" s="1" t="n">
        <v>46002</v>
      </c>
      <c r="ED5" s="0" t="n">
        <v>3</v>
      </c>
      <c r="EE5" s="0" t="n">
        <v>49414</v>
      </c>
      <c r="EF5" s="0" t="n">
        <v>54484.73</v>
      </c>
      <c r="EH5" s="3" t="s">
        <v>197</v>
      </c>
      <c r="EI5" s="1" t="n">
        <v>46003</v>
      </c>
      <c r="EJ5" s="1" t="n">
        <v>46023</v>
      </c>
      <c r="EK5" s="3" t="s">
        <v>199</v>
      </c>
      <c r="EL5" s="3" t="s">
        <v>174</v>
      </c>
      <c r="EM5" s="3" t="s">
        <v>200</v>
      </c>
      <c r="EN5" s="4" t="b">
        <f aca="false">FALSE()</f>
        <v>0</v>
      </c>
      <c r="EO5" s="0" t="n">
        <v>53912.73</v>
      </c>
      <c r="EP5" s="0" t="n">
        <v>65234.4</v>
      </c>
    </row>
    <row r="6" customFormat="false" ht="15" hidden="false" customHeight="false" outlineLevel="0" collapsed="false">
      <c r="A6" s="0" t="n">
        <v>18304573</v>
      </c>
      <c r="B6" s="0" t="s">
        <v>201</v>
      </c>
      <c r="C6" s="1" t="n">
        <v>46002.5962186227</v>
      </c>
      <c r="D6" s="3" t="s">
        <v>147</v>
      </c>
      <c r="E6" s="1" t="n">
        <v>45964</v>
      </c>
      <c r="F6" s="3" t="s">
        <v>148</v>
      </c>
      <c r="G6" s="3" t="s">
        <v>202</v>
      </c>
      <c r="H6" s="3" t="s">
        <v>203</v>
      </c>
      <c r="J6" s="0" t="n">
        <v>26439.5</v>
      </c>
      <c r="K6" s="0" t="n">
        <v>26439.5</v>
      </c>
      <c r="L6" s="0" t="n">
        <v>31991.79</v>
      </c>
      <c r="M6" s="3" t="s">
        <v>204</v>
      </c>
      <c r="N6" s="0" t="n">
        <v>2</v>
      </c>
      <c r="O6" s="3" t="s">
        <v>205</v>
      </c>
      <c r="P6" s="3" t="s">
        <v>206</v>
      </c>
      <c r="Q6" s="3" t="s">
        <v>207</v>
      </c>
      <c r="R6" s="3" t="s">
        <v>208</v>
      </c>
      <c r="BC6" s="3" t="s">
        <v>154</v>
      </c>
      <c r="BD6" s="3" t="s">
        <v>155</v>
      </c>
      <c r="BE6" s="3" t="s">
        <v>156</v>
      </c>
      <c r="BF6" s="3" t="s">
        <v>157</v>
      </c>
      <c r="BG6" s="3" t="s">
        <v>158</v>
      </c>
      <c r="BH6" s="3" t="s">
        <v>159</v>
      </c>
      <c r="BI6" s="3" t="s">
        <v>160</v>
      </c>
      <c r="BJ6" s="0" t="n">
        <v>40260410044741</v>
      </c>
      <c r="BK6" s="3" t="s">
        <v>161</v>
      </c>
      <c r="BL6" s="3" t="s">
        <v>162</v>
      </c>
      <c r="BM6" s="3" t="s">
        <v>163</v>
      </c>
      <c r="BN6" s="3" t="s">
        <v>164</v>
      </c>
      <c r="BO6" s="3" t="s">
        <v>165</v>
      </c>
      <c r="BP6" s="3" t="s">
        <v>166</v>
      </c>
      <c r="BQ6" s="3" t="s">
        <v>167</v>
      </c>
      <c r="BR6" s="3" t="s">
        <v>168</v>
      </c>
      <c r="BS6" s="3" t="s">
        <v>169</v>
      </c>
      <c r="BT6" s="1" t="n">
        <v>45978.9993055556</v>
      </c>
      <c r="BV6" s="3" t="s">
        <v>170</v>
      </c>
      <c r="BW6" s="3" t="s">
        <v>155</v>
      </c>
      <c r="BX6" s="3" t="s">
        <v>155</v>
      </c>
      <c r="BZ6" s="3" t="s">
        <v>155</v>
      </c>
      <c r="CC6" s="3" t="s">
        <v>171</v>
      </c>
      <c r="CD6" s="3" t="s">
        <v>203</v>
      </c>
      <c r="CE6" s="0" t="n">
        <v>26439.5</v>
      </c>
      <c r="CF6" s="0" t="n">
        <v>31991.79</v>
      </c>
      <c r="CG6" s="0" t="n">
        <v>26439.5</v>
      </c>
      <c r="CH6" s="3" t="s">
        <v>204</v>
      </c>
      <c r="CI6" s="0" t="n">
        <v>2</v>
      </c>
      <c r="CJ6" s="3" t="s">
        <v>205</v>
      </c>
      <c r="CK6" s="3" t="s">
        <v>206</v>
      </c>
      <c r="CL6" s="3" t="s">
        <v>207</v>
      </c>
      <c r="CM6" s="3" t="s">
        <v>208</v>
      </c>
      <c r="DX6" s="3" t="s">
        <v>156</v>
      </c>
      <c r="DY6" s="3" t="s">
        <v>157</v>
      </c>
      <c r="DZ6" s="3" t="s">
        <v>158</v>
      </c>
      <c r="EA6" s="3" t="s">
        <v>159</v>
      </c>
      <c r="EB6" s="3" t="s">
        <v>172</v>
      </c>
      <c r="EC6" s="1" t="n">
        <v>46000</v>
      </c>
      <c r="ED6" s="0" t="n">
        <v>3</v>
      </c>
      <c r="EE6" s="0" t="n">
        <v>24496.9</v>
      </c>
      <c r="EF6" s="0" t="n">
        <v>26042.9</v>
      </c>
      <c r="EH6" s="3" t="s">
        <v>202</v>
      </c>
      <c r="EI6" s="1" t="n">
        <v>46001</v>
      </c>
      <c r="EK6" s="3" t="s">
        <v>209</v>
      </c>
      <c r="EL6" s="3" t="s">
        <v>174</v>
      </c>
      <c r="EM6" s="3" t="s">
        <v>210</v>
      </c>
      <c r="EN6" s="4" t="b">
        <f aca="false">TRUE()</f>
        <v>1</v>
      </c>
      <c r="EO6" s="0" t="n">
        <v>26042.9</v>
      </c>
      <c r="EP6" s="0" t="n">
        <v>31511.9</v>
      </c>
    </row>
    <row r="7" customFormat="false" ht="15" hidden="false" customHeight="false" outlineLevel="0" collapsed="false">
      <c r="A7" s="0" t="n">
        <v>18181636</v>
      </c>
      <c r="B7" s="0" t="s">
        <v>211</v>
      </c>
      <c r="C7" s="1" t="n">
        <v>46000.5268409838</v>
      </c>
      <c r="D7" s="3" t="s">
        <v>147</v>
      </c>
      <c r="E7" s="1" t="n">
        <v>45950</v>
      </c>
      <c r="F7" s="3" t="s">
        <v>148</v>
      </c>
      <c r="G7" s="3" t="s">
        <v>212</v>
      </c>
      <c r="H7" s="3" t="s">
        <v>213</v>
      </c>
      <c r="J7" s="0" t="n">
        <v>112977.8</v>
      </c>
      <c r="K7" s="0" t="n">
        <v>56488.9</v>
      </c>
      <c r="L7" s="0" t="n">
        <v>68351.57</v>
      </c>
      <c r="M7" s="3" t="s">
        <v>214</v>
      </c>
      <c r="N7" s="0" t="n">
        <v>1</v>
      </c>
      <c r="O7" s="3" t="s">
        <v>215</v>
      </c>
      <c r="P7" s="3" t="s">
        <v>216</v>
      </c>
      <c r="BC7" s="3" t="s">
        <v>154</v>
      </c>
      <c r="BD7" s="3" t="s">
        <v>155</v>
      </c>
      <c r="BE7" s="3" t="s">
        <v>156</v>
      </c>
      <c r="BF7" s="3" t="s">
        <v>157</v>
      </c>
      <c r="BG7" s="3" t="s">
        <v>158</v>
      </c>
      <c r="BH7" s="3" t="s">
        <v>159</v>
      </c>
      <c r="BI7" s="3" t="s">
        <v>160</v>
      </c>
      <c r="BJ7" s="0" t="n">
        <v>40260410044741</v>
      </c>
      <c r="BK7" s="3" t="s">
        <v>161</v>
      </c>
      <c r="BL7" s="3" t="s">
        <v>162</v>
      </c>
      <c r="BM7" s="3" t="s">
        <v>163</v>
      </c>
      <c r="BN7" s="3" t="s">
        <v>164</v>
      </c>
      <c r="BO7" s="3" t="s">
        <v>165</v>
      </c>
      <c r="BP7" s="3" t="s">
        <v>183</v>
      </c>
      <c r="BQ7" s="3" t="s">
        <v>192</v>
      </c>
      <c r="BR7" s="3" t="s">
        <v>168</v>
      </c>
      <c r="BS7" s="3" t="s">
        <v>169</v>
      </c>
      <c r="BT7" s="1" t="n">
        <v>45965.9993055556</v>
      </c>
      <c r="BV7" s="3" t="s">
        <v>170</v>
      </c>
      <c r="BW7" s="3" t="s">
        <v>155</v>
      </c>
      <c r="BX7" s="3" t="s">
        <v>155</v>
      </c>
      <c r="BZ7" s="3" t="s">
        <v>155</v>
      </c>
      <c r="CA7" s="3" t="s">
        <v>217</v>
      </c>
      <c r="CC7" s="3" t="s">
        <v>171</v>
      </c>
      <c r="CD7" s="3" t="s">
        <v>213</v>
      </c>
      <c r="CE7" s="0" t="n">
        <v>112977.8</v>
      </c>
      <c r="CF7" s="0" t="n">
        <v>68351.57</v>
      </c>
      <c r="CG7" s="0" t="n">
        <v>56488.9</v>
      </c>
      <c r="CH7" s="3" t="s">
        <v>214</v>
      </c>
      <c r="CI7" s="0" t="n">
        <v>1</v>
      </c>
      <c r="CJ7" s="3" t="s">
        <v>215</v>
      </c>
      <c r="CK7" s="3" t="s">
        <v>216</v>
      </c>
      <c r="DX7" s="3" t="s">
        <v>156</v>
      </c>
      <c r="DY7" s="3" t="s">
        <v>157</v>
      </c>
      <c r="DZ7" s="3" t="s">
        <v>158</v>
      </c>
      <c r="EA7" s="3" t="s">
        <v>159</v>
      </c>
      <c r="EB7" s="3" t="s">
        <v>218</v>
      </c>
      <c r="EC7" s="1" t="n">
        <v>45989</v>
      </c>
      <c r="ED7" s="0" t="n">
        <v>7</v>
      </c>
      <c r="EH7" s="3" t="s">
        <v>212</v>
      </c>
      <c r="EI7" s="1" t="n">
        <v>45994</v>
      </c>
      <c r="EJ7" s="1" t="n">
        <v>46034</v>
      </c>
      <c r="EK7" s="3" t="s">
        <v>219</v>
      </c>
      <c r="EL7" s="3" t="s">
        <v>174</v>
      </c>
      <c r="EM7" s="3" t="s">
        <v>220</v>
      </c>
      <c r="EN7" s="4" t="b">
        <f aca="false">FALSE()</f>
        <v>0</v>
      </c>
      <c r="EO7" s="0" t="n">
        <v>56488.9</v>
      </c>
      <c r="EP7" s="0" t="n">
        <v>68351.57</v>
      </c>
    </row>
    <row r="8" customFormat="false" ht="15" hidden="false" customHeight="false" outlineLevel="0" collapsed="false">
      <c r="A8" s="0" t="n">
        <v>18458827</v>
      </c>
      <c r="B8" s="0" t="s">
        <v>221</v>
      </c>
      <c r="C8" s="1" t="n">
        <v>45994.441782963</v>
      </c>
      <c r="D8" s="3" t="s">
        <v>147</v>
      </c>
      <c r="E8" s="1" t="n">
        <v>45986</v>
      </c>
      <c r="F8" s="3" t="s">
        <v>148</v>
      </c>
      <c r="G8" s="3" t="s">
        <v>222</v>
      </c>
      <c r="H8" s="3" t="s">
        <v>223</v>
      </c>
      <c r="J8" s="0" t="n">
        <v>23057.85</v>
      </c>
      <c r="K8" s="0" t="n">
        <v>23057.85</v>
      </c>
      <c r="L8" s="0" t="n">
        <v>27900</v>
      </c>
      <c r="M8" s="3" t="s">
        <v>224</v>
      </c>
      <c r="N8" s="0" t="n">
        <v>1</v>
      </c>
      <c r="O8" s="3" t="s">
        <v>225</v>
      </c>
      <c r="P8" s="3" t="s">
        <v>226</v>
      </c>
      <c r="BC8" s="3" t="s">
        <v>227</v>
      </c>
      <c r="BD8" s="3" t="s">
        <v>155</v>
      </c>
      <c r="BE8" s="3" t="s">
        <v>156</v>
      </c>
      <c r="BF8" s="3" t="s">
        <v>157</v>
      </c>
      <c r="BG8" s="3" t="s">
        <v>158</v>
      </c>
      <c r="BH8" s="3" t="s">
        <v>159</v>
      </c>
      <c r="BI8" s="3" t="s">
        <v>160</v>
      </c>
      <c r="BJ8" s="0" t="n">
        <v>40260410044741</v>
      </c>
      <c r="BK8" s="3" t="s">
        <v>161</v>
      </c>
      <c r="BL8" s="3" t="s">
        <v>162</v>
      </c>
      <c r="BM8" s="3" t="s">
        <v>163</v>
      </c>
      <c r="BN8" s="3" t="s">
        <v>164</v>
      </c>
      <c r="BO8" s="3" t="s">
        <v>165</v>
      </c>
      <c r="BP8" s="3" t="s">
        <v>228</v>
      </c>
      <c r="BQ8" s="3" t="s">
        <v>167</v>
      </c>
      <c r="BR8" s="3" t="s">
        <v>168</v>
      </c>
      <c r="BS8" s="3" t="s">
        <v>169</v>
      </c>
      <c r="BT8" s="1" t="n">
        <v>45981.9993055556</v>
      </c>
      <c r="BV8" s="3" t="s">
        <v>170</v>
      </c>
      <c r="BW8" s="3" t="s">
        <v>155</v>
      </c>
      <c r="BX8" s="3" t="s">
        <v>155</v>
      </c>
      <c r="BZ8" s="3" t="s">
        <v>155</v>
      </c>
      <c r="CC8" s="3" t="s">
        <v>171</v>
      </c>
      <c r="CD8" s="3" t="s">
        <v>223</v>
      </c>
      <c r="CE8" s="0" t="n">
        <v>23057.85</v>
      </c>
      <c r="CF8" s="0" t="n">
        <v>27900</v>
      </c>
      <c r="CG8" s="0" t="n">
        <v>23057.85</v>
      </c>
      <c r="CH8" s="3" t="s">
        <v>224</v>
      </c>
      <c r="CI8" s="0" t="n">
        <v>1</v>
      </c>
      <c r="CJ8" s="3" t="s">
        <v>225</v>
      </c>
      <c r="CK8" s="3" t="s">
        <v>226</v>
      </c>
      <c r="DX8" s="3" t="s">
        <v>156</v>
      </c>
      <c r="DY8" s="3" t="s">
        <v>157</v>
      </c>
      <c r="DZ8" s="3" t="s">
        <v>158</v>
      </c>
      <c r="EA8" s="3" t="s">
        <v>159</v>
      </c>
      <c r="EB8" s="3" t="s">
        <v>172</v>
      </c>
      <c r="EC8" s="1" t="n">
        <v>45986</v>
      </c>
      <c r="ED8" s="0" t="n">
        <v>1</v>
      </c>
      <c r="EE8" s="0" t="n">
        <v>27900</v>
      </c>
      <c r="EF8" s="0" t="n">
        <v>27900</v>
      </c>
      <c r="EH8" s="3" t="s">
        <v>222</v>
      </c>
      <c r="EI8" s="1" t="n">
        <v>45992</v>
      </c>
      <c r="EJ8" s="1" t="n">
        <v>45993</v>
      </c>
      <c r="EK8" s="3" t="s">
        <v>229</v>
      </c>
      <c r="EL8" s="3" t="s">
        <v>174</v>
      </c>
      <c r="EM8" s="3" t="s">
        <v>230</v>
      </c>
      <c r="EN8" s="4" t="b">
        <f aca="false">FALSE()</f>
        <v>0</v>
      </c>
      <c r="EO8" s="0" t="n">
        <v>23057.85</v>
      </c>
      <c r="EP8" s="0" t="n">
        <v>27900</v>
      </c>
    </row>
    <row r="9" customFormat="false" ht="31.3" hidden="false" customHeight="false" outlineLevel="0" collapsed="false">
      <c r="A9" s="0" t="n">
        <v>18499246</v>
      </c>
      <c r="B9" s="0" t="s">
        <v>231</v>
      </c>
      <c r="C9" s="1" t="n">
        <v>45994.3811111343</v>
      </c>
      <c r="D9" s="3" t="s">
        <v>147</v>
      </c>
      <c r="E9" s="1" t="n">
        <v>45992</v>
      </c>
      <c r="F9" s="3" t="s">
        <v>148</v>
      </c>
      <c r="G9" s="3" t="s">
        <v>232</v>
      </c>
      <c r="H9" s="5" t="s">
        <v>233</v>
      </c>
      <c r="J9" s="0" t="n">
        <v>48000</v>
      </c>
      <c r="K9" s="0" t="n">
        <v>48000</v>
      </c>
      <c r="L9" s="0" t="n">
        <v>58080</v>
      </c>
      <c r="M9" s="3" t="s">
        <v>234</v>
      </c>
      <c r="N9" s="0" t="n">
        <v>1</v>
      </c>
      <c r="O9" s="3" t="s">
        <v>235</v>
      </c>
      <c r="P9" s="3" t="s">
        <v>236</v>
      </c>
      <c r="BC9" s="3" t="s">
        <v>227</v>
      </c>
      <c r="BD9" s="3" t="s">
        <v>237</v>
      </c>
      <c r="BE9" s="3" t="s">
        <v>156</v>
      </c>
      <c r="BF9" s="3" t="s">
        <v>157</v>
      </c>
      <c r="BG9" s="3" t="s">
        <v>158</v>
      </c>
      <c r="BH9" s="3" t="s">
        <v>159</v>
      </c>
      <c r="BI9" s="3" t="s">
        <v>160</v>
      </c>
      <c r="BJ9" s="0" t="n">
        <v>40260410044741</v>
      </c>
      <c r="BK9" s="3" t="s">
        <v>161</v>
      </c>
      <c r="BL9" s="3" t="s">
        <v>162</v>
      </c>
      <c r="BM9" s="3" t="s">
        <v>163</v>
      </c>
      <c r="BN9" s="3" t="s">
        <v>164</v>
      </c>
      <c r="BO9" s="3" t="s">
        <v>165</v>
      </c>
      <c r="BP9" s="3" t="s">
        <v>228</v>
      </c>
      <c r="BQ9" s="3" t="s">
        <v>167</v>
      </c>
      <c r="BR9" s="3" t="s">
        <v>168</v>
      </c>
      <c r="BS9" s="3" t="s">
        <v>169</v>
      </c>
      <c r="BT9" s="1" t="n">
        <v>45971.9993055556</v>
      </c>
      <c r="BV9" s="3" t="s">
        <v>170</v>
      </c>
      <c r="BW9" s="3" t="s">
        <v>155</v>
      </c>
      <c r="BX9" s="3" t="s">
        <v>238</v>
      </c>
      <c r="BY9" s="3" t="s">
        <v>239</v>
      </c>
      <c r="BZ9" s="3" t="s">
        <v>155</v>
      </c>
      <c r="CC9" s="3" t="s">
        <v>171</v>
      </c>
      <c r="CD9" s="5" t="s">
        <v>233</v>
      </c>
      <c r="CE9" s="0" t="n">
        <v>48000</v>
      </c>
      <c r="CF9" s="0" t="n">
        <v>58080</v>
      </c>
      <c r="CG9" s="0" t="n">
        <v>48000</v>
      </c>
      <c r="CH9" s="3" t="s">
        <v>234</v>
      </c>
      <c r="CI9" s="0" t="n">
        <v>1</v>
      </c>
      <c r="CJ9" s="3" t="s">
        <v>235</v>
      </c>
      <c r="CK9" s="3" t="s">
        <v>236</v>
      </c>
      <c r="DX9" s="3" t="s">
        <v>156</v>
      </c>
      <c r="DY9" s="3" t="s">
        <v>157</v>
      </c>
      <c r="DZ9" s="3" t="s">
        <v>158</v>
      </c>
      <c r="EA9" s="3" t="s">
        <v>159</v>
      </c>
      <c r="EB9" s="3" t="s">
        <v>172</v>
      </c>
      <c r="EC9" s="1" t="n">
        <v>45992</v>
      </c>
      <c r="ED9" s="0" t="n">
        <v>1</v>
      </c>
      <c r="EE9" s="0" t="n">
        <v>58077.58</v>
      </c>
      <c r="EF9" s="0" t="n">
        <v>58077.58</v>
      </c>
      <c r="EH9" s="3" t="s">
        <v>232</v>
      </c>
      <c r="EI9" s="1" t="n">
        <v>45993</v>
      </c>
      <c r="EJ9" s="1" t="n">
        <v>45994</v>
      </c>
      <c r="EK9" s="3" t="s">
        <v>240</v>
      </c>
      <c r="EL9" s="3" t="s">
        <v>174</v>
      </c>
      <c r="EM9" s="3" t="s">
        <v>241</v>
      </c>
      <c r="EN9" s="4" t="b">
        <f aca="false">TRUE()</f>
        <v>1</v>
      </c>
      <c r="EO9" s="0" t="n">
        <v>47998</v>
      </c>
      <c r="EP9" s="0" t="n">
        <v>58077.58</v>
      </c>
    </row>
    <row r="10" customFormat="false" ht="15" hidden="false" customHeight="false" outlineLevel="0" collapsed="false">
      <c r="A10" s="0" t="n">
        <v>17935189</v>
      </c>
      <c r="B10" s="0" t="s">
        <v>242</v>
      </c>
      <c r="C10" s="1" t="n">
        <v>45993.3446036458</v>
      </c>
      <c r="D10" s="3" t="s">
        <v>147</v>
      </c>
      <c r="E10" s="1" t="n">
        <v>45904</v>
      </c>
      <c r="F10" s="3" t="s">
        <v>148</v>
      </c>
      <c r="G10" s="3" t="s">
        <v>243</v>
      </c>
      <c r="H10" s="3" t="s">
        <v>244</v>
      </c>
      <c r="J10" s="0" t="n">
        <v>362500</v>
      </c>
      <c r="K10" s="0" t="n">
        <v>4132.23</v>
      </c>
      <c r="L10" s="0" t="n">
        <v>5000</v>
      </c>
      <c r="M10" s="3" t="s">
        <v>245</v>
      </c>
      <c r="N10" s="0" t="n">
        <v>1</v>
      </c>
      <c r="O10" s="3" t="s">
        <v>246</v>
      </c>
      <c r="P10" s="3" t="s">
        <v>247</v>
      </c>
      <c r="BC10" s="3" t="s">
        <v>248</v>
      </c>
      <c r="BD10" s="3" t="s">
        <v>155</v>
      </c>
      <c r="BE10" s="3" t="s">
        <v>156</v>
      </c>
      <c r="BF10" s="3" t="s">
        <v>157</v>
      </c>
      <c r="BG10" s="3" t="s">
        <v>158</v>
      </c>
      <c r="BH10" s="3" t="s">
        <v>159</v>
      </c>
      <c r="BI10" s="3" t="s">
        <v>160</v>
      </c>
      <c r="BJ10" s="0" t="n">
        <v>40260410044741</v>
      </c>
      <c r="BK10" s="3" t="s">
        <v>161</v>
      </c>
      <c r="BL10" s="3" t="s">
        <v>162</v>
      </c>
      <c r="BM10" s="3" t="s">
        <v>163</v>
      </c>
      <c r="BN10" s="3" t="s">
        <v>164</v>
      </c>
      <c r="BO10" s="3" t="s">
        <v>165</v>
      </c>
      <c r="BP10" s="3" t="s">
        <v>183</v>
      </c>
      <c r="BQ10" s="3" t="s">
        <v>167</v>
      </c>
      <c r="BR10" s="3" t="s">
        <v>168</v>
      </c>
      <c r="BS10" s="3" t="s">
        <v>169</v>
      </c>
      <c r="BV10" s="3" t="s">
        <v>170</v>
      </c>
      <c r="BW10" s="3" t="s">
        <v>155</v>
      </c>
      <c r="BX10" s="3" t="s">
        <v>155</v>
      </c>
      <c r="BZ10" s="3" t="s">
        <v>155</v>
      </c>
      <c r="CC10" s="3" t="s">
        <v>171</v>
      </c>
      <c r="CD10" s="3" t="s">
        <v>244</v>
      </c>
      <c r="CE10" s="0" t="n">
        <v>362500</v>
      </c>
      <c r="CF10" s="0" t="n">
        <v>5000</v>
      </c>
      <c r="CG10" s="0" t="n">
        <v>4132.23</v>
      </c>
      <c r="CH10" s="3" t="s">
        <v>245</v>
      </c>
      <c r="CI10" s="0" t="n">
        <v>1</v>
      </c>
      <c r="CJ10" s="3" t="s">
        <v>246</v>
      </c>
      <c r="CK10" s="3" t="s">
        <v>247</v>
      </c>
      <c r="DX10" s="3" t="s">
        <v>156</v>
      </c>
      <c r="DY10" s="3" t="s">
        <v>157</v>
      </c>
      <c r="DZ10" s="3" t="s">
        <v>158</v>
      </c>
      <c r="EA10" s="3" t="s">
        <v>159</v>
      </c>
      <c r="EB10" s="3" t="s">
        <v>249</v>
      </c>
      <c r="EC10" s="1" t="n">
        <v>45988</v>
      </c>
      <c r="ED10" s="0" t="n">
        <v>0</v>
      </c>
      <c r="EF10" s="0" t="n">
        <v>0</v>
      </c>
    </row>
    <row r="11" customFormat="false" ht="15" hidden="false" customHeight="false" outlineLevel="0" collapsed="false">
      <c r="A11" s="0" t="n">
        <v>6909063</v>
      </c>
      <c r="B11" s="0" t="s">
        <v>250</v>
      </c>
      <c r="C11" s="1" t="n">
        <v>45992.4330025926</v>
      </c>
      <c r="D11" s="3" t="s">
        <v>147</v>
      </c>
      <c r="E11" s="1" t="n">
        <v>44490</v>
      </c>
      <c r="F11" s="3" t="s">
        <v>148</v>
      </c>
      <c r="G11" s="3" t="s">
        <v>251</v>
      </c>
      <c r="H11" s="3" t="s">
        <v>252</v>
      </c>
      <c r="J11" s="0" t="n">
        <v>1167897.8</v>
      </c>
      <c r="K11" s="0" t="n">
        <v>467159.12</v>
      </c>
      <c r="L11" s="0" t="n">
        <v>565262.54</v>
      </c>
      <c r="M11" s="3" t="s">
        <v>253</v>
      </c>
      <c r="N11" s="0" t="n">
        <v>2</v>
      </c>
      <c r="O11" s="3" t="s">
        <v>254</v>
      </c>
      <c r="P11" s="3" t="s">
        <v>255</v>
      </c>
      <c r="Q11" s="3" t="s">
        <v>256</v>
      </c>
      <c r="R11" s="3" t="s">
        <v>257</v>
      </c>
      <c r="BC11" s="3" t="s">
        <v>227</v>
      </c>
      <c r="BE11" s="3" t="s">
        <v>258</v>
      </c>
      <c r="BF11" s="3" t="s">
        <v>259</v>
      </c>
      <c r="BG11" s="3" t="s">
        <v>158</v>
      </c>
      <c r="BH11" s="3" t="s">
        <v>159</v>
      </c>
      <c r="BI11" s="3" t="s">
        <v>160</v>
      </c>
      <c r="BJ11" s="0" t="n">
        <v>40260410044741</v>
      </c>
      <c r="BK11" s="3" t="s">
        <v>161</v>
      </c>
      <c r="BL11" s="3" t="s">
        <v>162</v>
      </c>
      <c r="BM11" s="3" t="s">
        <v>163</v>
      </c>
      <c r="BN11" s="3" t="s">
        <v>164</v>
      </c>
      <c r="BO11" s="3" t="s">
        <v>165</v>
      </c>
      <c r="BP11" s="3" t="s">
        <v>183</v>
      </c>
      <c r="BQ11" s="3" t="s">
        <v>167</v>
      </c>
      <c r="BR11" s="3" t="s">
        <v>168</v>
      </c>
      <c r="BS11" s="3" t="s">
        <v>169</v>
      </c>
      <c r="BT11" s="1" t="n">
        <v>44518.9993055556</v>
      </c>
      <c r="BV11" s="3" t="s">
        <v>260</v>
      </c>
      <c r="BW11" s="3" t="s">
        <v>237</v>
      </c>
      <c r="BX11" s="3" t="s">
        <v>155</v>
      </c>
      <c r="CC11" s="3" t="s">
        <v>171</v>
      </c>
      <c r="CD11" s="3" t="s">
        <v>252</v>
      </c>
      <c r="CE11" s="0" t="n">
        <v>1167897.8</v>
      </c>
      <c r="CF11" s="0" t="n">
        <v>565262.54</v>
      </c>
      <c r="CG11" s="0" t="n">
        <v>467159.12</v>
      </c>
      <c r="CH11" s="3" t="s">
        <v>253</v>
      </c>
      <c r="CI11" s="0" t="n">
        <v>2</v>
      </c>
      <c r="CJ11" s="3" t="s">
        <v>254</v>
      </c>
      <c r="CK11" s="3" t="s">
        <v>255</v>
      </c>
      <c r="CL11" s="3" t="s">
        <v>256</v>
      </c>
      <c r="CM11" s="3" t="s">
        <v>257</v>
      </c>
      <c r="DX11" s="3" t="s">
        <v>258</v>
      </c>
      <c r="DY11" s="3" t="s">
        <v>259</v>
      </c>
      <c r="DZ11" s="3" t="s">
        <v>158</v>
      </c>
      <c r="EA11" s="3" t="s">
        <v>159</v>
      </c>
      <c r="EB11" s="3" t="s">
        <v>218</v>
      </c>
      <c r="EC11" s="1" t="n">
        <v>44680</v>
      </c>
      <c r="ED11" s="0" t="n">
        <v>5</v>
      </c>
      <c r="EE11" s="0" t="n">
        <v>432555.04</v>
      </c>
      <c r="EF11" s="0" t="n">
        <v>454297.16</v>
      </c>
      <c r="EH11" s="3" t="s">
        <v>251</v>
      </c>
      <c r="EI11" s="1" t="n">
        <v>44712</v>
      </c>
      <c r="EJ11" s="1" t="n">
        <v>44713</v>
      </c>
      <c r="EK11" s="3" t="s">
        <v>261</v>
      </c>
      <c r="EL11" s="3" t="s">
        <v>174</v>
      </c>
      <c r="EM11" s="3" t="s">
        <v>262</v>
      </c>
      <c r="EN11" s="4" t="b">
        <f aca="false">FALSE()</f>
        <v>0</v>
      </c>
      <c r="EO11" s="0" t="n">
        <v>448159.5</v>
      </c>
      <c r="EP11" s="0" t="n">
        <v>542273</v>
      </c>
    </row>
    <row r="12" customFormat="false" ht="31.3" hidden="false" customHeight="false" outlineLevel="0" collapsed="false">
      <c r="A12" s="0" t="n">
        <v>15605706</v>
      </c>
      <c r="B12" s="0" t="s">
        <v>263</v>
      </c>
      <c r="C12" s="1" t="n">
        <v>45987.4135627431</v>
      </c>
      <c r="D12" s="3" t="s">
        <v>147</v>
      </c>
      <c r="E12" s="1" t="n">
        <v>45539</v>
      </c>
      <c r="F12" s="3" t="s">
        <v>148</v>
      </c>
      <c r="G12" s="3" t="s">
        <v>264</v>
      </c>
      <c r="H12" s="5" t="s">
        <v>265</v>
      </c>
      <c r="J12" s="0" t="n">
        <v>116455.2</v>
      </c>
      <c r="K12" s="0" t="n">
        <v>116455.2</v>
      </c>
      <c r="L12" s="0" t="n">
        <v>140910.79</v>
      </c>
      <c r="M12" s="3" t="s">
        <v>266</v>
      </c>
      <c r="N12" s="0" t="n">
        <v>1</v>
      </c>
      <c r="O12" s="3" t="s">
        <v>267</v>
      </c>
      <c r="P12" s="3" t="s">
        <v>268</v>
      </c>
      <c r="BC12" s="3" t="s">
        <v>227</v>
      </c>
      <c r="BD12" s="3" t="s">
        <v>155</v>
      </c>
      <c r="BE12" s="3" t="s">
        <v>156</v>
      </c>
      <c r="BF12" s="3" t="s">
        <v>157</v>
      </c>
      <c r="BG12" s="3" t="s">
        <v>158</v>
      </c>
      <c r="BH12" s="3" t="s">
        <v>159</v>
      </c>
      <c r="BI12" s="3" t="s">
        <v>160</v>
      </c>
      <c r="BJ12" s="0" t="n">
        <v>40260410044741</v>
      </c>
      <c r="BK12" s="3" t="s">
        <v>161</v>
      </c>
      <c r="BL12" s="3" t="s">
        <v>162</v>
      </c>
      <c r="BM12" s="3" t="s">
        <v>163</v>
      </c>
      <c r="BN12" s="3" t="s">
        <v>164</v>
      </c>
      <c r="BO12" s="3" t="s">
        <v>165</v>
      </c>
      <c r="BP12" s="3" t="s">
        <v>183</v>
      </c>
      <c r="BQ12" s="3" t="s">
        <v>167</v>
      </c>
      <c r="BR12" s="3" t="s">
        <v>168</v>
      </c>
      <c r="BS12" s="3" t="s">
        <v>169</v>
      </c>
      <c r="BT12" s="1" t="n">
        <v>45554.9993055556</v>
      </c>
      <c r="BV12" s="3" t="s">
        <v>170</v>
      </c>
      <c r="BW12" s="3" t="s">
        <v>155</v>
      </c>
      <c r="BX12" s="3" t="s">
        <v>155</v>
      </c>
      <c r="BZ12" s="3" t="s">
        <v>155</v>
      </c>
      <c r="CC12" s="3" t="s">
        <v>269</v>
      </c>
      <c r="CD12" s="3" t="s">
        <v>270</v>
      </c>
      <c r="CF12" s="0" t="n">
        <v>34499.52</v>
      </c>
      <c r="CG12" s="0" t="n">
        <v>28512</v>
      </c>
      <c r="CH12" s="3" t="s">
        <v>266</v>
      </c>
      <c r="CI12" s="0" t="n">
        <v>1</v>
      </c>
      <c r="CJ12" s="3" t="s">
        <v>267</v>
      </c>
      <c r="CK12" s="3" t="s">
        <v>268</v>
      </c>
      <c r="DX12" s="3" t="s">
        <v>156</v>
      </c>
      <c r="DY12" s="3" t="s">
        <v>157</v>
      </c>
      <c r="DZ12" s="3" t="s">
        <v>158</v>
      </c>
      <c r="EA12" s="3" t="s">
        <v>159</v>
      </c>
      <c r="EB12" s="3" t="s">
        <v>172</v>
      </c>
      <c r="EC12" s="1" t="n">
        <v>45618</v>
      </c>
      <c r="ED12" s="0" t="n">
        <v>4</v>
      </c>
      <c r="EE12" s="0" t="n">
        <v>8400</v>
      </c>
      <c r="EF12" s="0" t="n">
        <v>13543.2</v>
      </c>
      <c r="EG12" s="4" t="b">
        <f aca="false">FALSE()</f>
        <v>0</v>
      </c>
      <c r="EH12" s="3" t="s">
        <v>271</v>
      </c>
      <c r="EI12" s="1" t="n">
        <v>45644</v>
      </c>
      <c r="EJ12" s="1" t="n">
        <v>45645</v>
      </c>
      <c r="EK12" s="3" t="s">
        <v>272</v>
      </c>
      <c r="EL12" s="3" t="s">
        <v>174</v>
      </c>
      <c r="EM12" s="3" t="s">
        <v>273</v>
      </c>
      <c r="EN12" s="4" t="b">
        <f aca="false">TRUE()</f>
        <v>1</v>
      </c>
      <c r="EO12" s="0" t="n">
        <v>8400</v>
      </c>
      <c r="EP12" s="0" t="n">
        <v>10164</v>
      </c>
    </row>
    <row r="13" customFormat="false" ht="31.3" hidden="false" customHeight="false" outlineLevel="0" collapsed="false">
      <c r="A13" s="0" t="n">
        <v>15605706</v>
      </c>
      <c r="B13" s="0" t="s">
        <v>263</v>
      </c>
      <c r="C13" s="1" t="n">
        <v>45987.4135627431</v>
      </c>
      <c r="D13" s="3" t="s">
        <v>147</v>
      </c>
      <c r="E13" s="1" t="n">
        <v>45539</v>
      </c>
      <c r="F13" s="3" t="s">
        <v>148</v>
      </c>
      <c r="G13" s="3" t="s">
        <v>264</v>
      </c>
      <c r="H13" s="5" t="s">
        <v>265</v>
      </c>
      <c r="J13" s="0" t="n">
        <v>116455.2</v>
      </c>
      <c r="K13" s="0" t="n">
        <v>116455.2</v>
      </c>
      <c r="L13" s="0" t="n">
        <v>140910.79</v>
      </c>
      <c r="M13" s="3" t="s">
        <v>266</v>
      </c>
      <c r="N13" s="0" t="n">
        <v>1</v>
      </c>
      <c r="O13" s="3" t="s">
        <v>267</v>
      </c>
      <c r="P13" s="3" t="s">
        <v>268</v>
      </c>
      <c r="BC13" s="3" t="s">
        <v>227</v>
      </c>
      <c r="BD13" s="3" t="s">
        <v>155</v>
      </c>
      <c r="BE13" s="3" t="s">
        <v>156</v>
      </c>
      <c r="BF13" s="3" t="s">
        <v>157</v>
      </c>
      <c r="BG13" s="3" t="s">
        <v>158</v>
      </c>
      <c r="BH13" s="3" t="s">
        <v>159</v>
      </c>
      <c r="BI13" s="3" t="s">
        <v>160</v>
      </c>
      <c r="BJ13" s="0" t="n">
        <v>40260410044741</v>
      </c>
      <c r="BK13" s="3" t="s">
        <v>161</v>
      </c>
      <c r="BL13" s="3" t="s">
        <v>162</v>
      </c>
      <c r="BM13" s="3" t="s">
        <v>163</v>
      </c>
      <c r="BN13" s="3" t="s">
        <v>164</v>
      </c>
      <c r="BO13" s="3" t="s">
        <v>165</v>
      </c>
      <c r="BP13" s="3" t="s">
        <v>183</v>
      </c>
      <c r="BQ13" s="3" t="s">
        <v>167</v>
      </c>
      <c r="BR13" s="3" t="s">
        <v>168</v>
      </c>
      <c r="BS13" s="3" t="s">
        <v>169</v>
      </c>
      <c r="BT13" s="1" t="n">
        <v>45554.9993055556</v>
      </c>
      <c r="BV13" s="3" t="s">
        <v>170</v>
      </c>
      <c r="BW13" s="3" t="s">
        <v>155</v>
      </c>
      <c r="BX13" s="3" t="s">
        <v>155</v>
      </c>
      <c r="BZ13" s="3" t="s">
        <v>155</v>
      </c>
      <c r="CC13" s="3" t="s">
        <v>274</v>
      </c>
      <c r="CD13" s="3" t="s">
        <v>275</v>
      </c>
      <c r="CF13" s="0" t="n">
        <v>24117.72</v>
      </c>
      <c r="CG13" s="0" t="n">
        <v>19932</v>
      </c>
      <c r="CH13" s="3" t="s">
        <v>266</v>
      </c>
      <c r="CI13" s="0" t="n">
        <v>1</v>
      </c>
      <c r="CJ13" s="3" t="s">
        <v>267</v>
      </c>
      <c r="CK13" s="3" t="s">
        <v>268</v>
      </c>
      <c r="DX13" s="3" t="s">
        <v>156</v>
      </c>
      <c r="DY13" s="3" t="s">
        <v>157</v>
      </c>
      <c r="DZ13" s="3" t="s">
        <v>158</v>
      </c>
      <c r="EA13" s="3" t="s">
        <v>159</v>
      </c>
      <c r="EB13" s="3" t="s">
        <v>172</v>
      </c>
      <c r="EC13" s="1" t="n">
        <v>45618</v>
      </c>
      <c r="ED13" s="0" t="n">
        <v>5</v>
      </c>
      <c r="EE13" s="0" t="n">
        <v>5900</v>
      </c>
      <c r="EF13" s="0" t="n">
        <v>9467.7</v>
      </c>
      <c r="EG13" s="4" t="b">
        <f aca="false">FALSE()</f>
        <v>0</v>
      </c>
      <c r="EH13" s="3" t="s">
        <v>276</v>
      </c>
      <c r="EI13" s="1" t="n">
        <v>45644</v>
      </c>
      <c r="EJ13" s="1" t="n">
        <v>45645</v>
      </c>
      <c r="EK13" s="3" t="s">
        <v>272</v>
      </c>
      <c r="EL13" s="3" t="s">
        <v>174</v>
      </c>
      <c r="EM13" s="3" t="s">
        <v>273</v>
      </c>
      <c r="EN13" s="4" t="b">
        <f aca="false">TRUE()</f>
        <v>1</v>
      </c>
      <c r="EO13" s="0" t="n">
        <v>5900</v>
      </c>
      <c r="EP13" s="0" t="n">
        <v>7139</v>
      </c>
    </row>
    <row r="14" customFormat="false" ht="31.3" hidden="false" customHeight="false" outlineLevel="0" collapsed="false">
      <c r="A14" s="0" t="n">
        <v>15605706</v>
      </c>
      <c r="B14" s="0" t="s">
        <v>263</v>
      </c>
      <c r="C14" s="1" t="n">
        <v>45987.4135627431</v>
      </c>
      <c r="D14" s="3" t="s">
        <v>147</v>
      </c>
      <c r="E14" s="1" t="n">
        <v>45539</v>
      </c>
      <c r="F14" s="3" t="s">
        <v>148</v>
      </c>
      <c r="G14" s="3" t="s">
        <v>264</v>
      </c>
      <c r="H14" s="5" t="s">
        <v>265</v>
      </c>
      <c r="J14" s="0" t="n">
        <v>116455.2</v>
      </c>
      <c r="K14" s="0" t="n">
        <v>116455.2</v>
      </c>
      <c r="L14" s="0" t="n">
        <v>140910.79</v>
      </c>
      <c r="M14" s="3" t="s">
        <v>266</v>
      </c>
      <c r="N14" s="0" t="n">
        <v>1</v>
      </c>
      <c r="O14" s="3" t="s">
        <v>267</v>
      </c>
      <c r="P14" s="3" t="s">
        <v>268</v>
      </c>
      <c r="BC14" s="3" t="s">
        <v>227</v>
      </c>
      <c r="BD14" s="3" t="s">
        <v>155</v>
      </c>
      <c r="BE14" s="3" t="s">
        <v>156</v>
      </c>
      <c r="BF14" s="3" t="s">
        <v>157</v>
      </c>
      <c r="BG14" s="3" t="s">
        <v>158</v>
      </c>
      <c r="BH14" s="3" t="s">
        <v>159</v>
      </c>
      <c r="BI14" s="3" t="s">
        <v>160</v>
      </c>
      <c r="BJ14" s="0" t="n">
        <v>40260410044741</v>
      </c>
      <c r="BK14" s="3" t="s">
        <v>161</v>
      </c>
      <c r="BL14" s="3" t="s">
        <v>162</v>
      </c>
      <c r="BM14" s="3" t="s">
        <v>163</v>
      </c>
      <c r="BN14" s="3" t="s">
        <v>164</v>
      </c>
      <c r="BO14" s="3" t="s">
        <v>165</v>
      </c>
      <c r="BP14" s="3" t="s">
        <v>183</v>
      </c>
      <c r="BQ14" s="3" t="s">
        <v>167</v>
      </c>
      <c r="BR14" s="3" t="s">
        <v>168</v>
      </c>
      <c r="BS14" s="3" t="s">
        <v>169</v>
      </c>
      <c r="BT14" s="1" t="n">
        <v>45554.9993055556</v>
      </c>
      <c r="BV14" s="3" t="s">
        <v>170</v>
      </c>
      <c r="BW14" s="3" t="s">
        <v>155</v>
      </c>
      <c r="BX14" s="3" t="s">
        <v>155</v>
      </c>
      <c r="BZ14" s="3" t="s">
        <v>155</v>
      </c>
      <c r="CC14" s="3" t="s">
        <v>277</v>
      </c>
      <c r="CD14" s="3" t="s">
        <v>278</v>
      </c>
      <c r="CF14" s="0" t="n">
        <v>36575.88</v>
      </c>
      <c r="CG14" s="0" t="n">
        <v>30228</v>
      </c>
      <c r="CH14" s="3" t="s">
        <v>266</v>
      </c>
      <c r="CI14" s="0" t="n">
        <v>1</v>
      </c>
      <c r="CJ14" s="3" t="s">
        <v>267</v>
      </c>
      <c r="CK14" s="3" t="s">
        <v>268</v>
      </c>
      <c r="DX14" s="3" t="s">
        <v>156</v>
      </c>
      <c r="DY14" s="3" t="s">
        <v>157</v>
      </c>
      <c r="DZ14" s="3" t="s">
        <v>158</v>
      </c>
      <c r="EA14" s="3" t="s">
        <v>159</v>
      </c>
      <c r="EB14" s="3" t="s">
        <v>172</v>
      </c>
      <c r="EC14" s="1" t="n">
        <v>45618</v>
      </c>
      <c r="ED14" s="0" t="n">
        <v>5</v>
      </c>
      <c r="EE14" s="0" t="n">
        <v>8950</v>
      </c>
      <c r="EF14" s="0" t="n">
        <v>14890.2</v>
      </c>
      <c r="EG14" s="4" t="b">
        <f aca="false">FALSE()</f>
        <v>0</v>
      </c>
      <c r="EH14" s="3" t="s">
        <v>279</v>
      </c>
      <c r="EI14" s="1" t="n">
        <v>45644</v>
      </c>
      <c r="EJ14" s="1" t="n">
        <v>45645</v>
      </c>
      <c r="EK14" s="3" t="s">
        <v>272</v>
      </c>
      <c r="EL14" s="3" t="s">
        <v>174</v>
      </c>
      <c r="EM14" s="3" t="s">
        <v>273</v>
      </c>
      <c r="EN14" s="4" t="b">
        <f aca="false">TRUE()</f>
        <v>1</v>
      </c>
      <c r="EO14" s="0" t="n">
        <v>8950</v>
      </c>
      <c r="EP14" s="0" t="n">
        <v>10829.5</v>
      </c>
    </row>
    <row r="15" customFormat="false" ht="31.3" hidden="false" customHeight="false" outlineLevel="0" collapsed="false">
      <c r="A15" s="0" t="n">
        <v>15605706</v>
      </c>
      <c r="B15" s="0" t="s">
        <v>263</v>
      </c>
      <c r="C15" s="1" t="n">
        <v>45987.4135627431</v>
      </c>
      <c r="D15" s="3" t="s">
        <v>147</v>
      </c>
      <c r="E15" s="1" t="n">
        <v>45539</v>
      </c>
      <c r="F15" s="3" t="s">
        <v>148</v>
      </c>
      <c r="G15" s="3" t="s">
        <v>264</v>
      </c>
      <c r="H15" s="5" t="s">
        <v>265</v>
      </c>
      <c r="J15" s="0" t="n">
        <v>116455.2</v>
      </c>
      <c r="K15" s="0" t="n">
        <v>116455.2</v>
      </c>
      <c r="L15" s="0" t="n">
        <v>140910.79</v>
      </c>
      <c r="M15" s="3" t="s">
        <v>266</v>
      </c>
      <c r="N15" s="0" t="n">
        <v>1</v>
      </c>
      <c r="O15" s="3" t="s">
        <v>267</v>
      </c>
      <c r="P15" s="3" t="s">
        <v>268</v>
      </c>
      <c r="BC15" s="3" t="s">
        <v>227</v>
      </c>
      <c r="BD15" s="3" t="s">
        <v>155</v>
      </c>
      <c r="BE15" s="3" t="s">
        <v>156</v>
      </c>
      <c r="BF15" s="3" t="s">
        <v>157</v>
      </c>
      <c r="BG15" s="3" t="s">
        <v>158</v>
      </c>
      <c r="BH15" s="3" t="s">
        <v>159</v>
      </c>
      <c r="BI15" s="3" t="s">
        <v>160</v>
      </c>
      <c r="BJ15" s="0" t="n">
        <v>40260410044741</v>
      </c>
      <c r="BK15" s="3" t="s">
        <v>161</v>
      </c>
      <c r="BL15" s="3" t="s">
        <v>162</v>
      </c>
      <c r="BM15" s="3" t="s">
        <v>163</v>
      </c>
      <c r="BN15" s="3" t="s">
        <v>164</v>
      </c>
      <c r="BO15" s="3" t="s">
        <v>165</v>
      </c>
      <c r="BP15" s="3" t="s">
        <v>183</v>
      </c>
      <c r="BQ15" s="3" t="s">
        <v>167</v>
      </c>
      <c r="BR15" s="3" t="s">
        <v>168</v>
      </c>
      <c r="BS15" s="3" t="s">
        <v>169</v>
      </c>
      <c r="BT15" s="1" t="n">
        <v>45554.9993055556</v>
      </c>
      <c r="BV15" s="3" t="s">
        <v>170</v>
      </c>
      <c r="BW15" s="3" t="s">
        <v>155</v>
      </c>
      <c r="BX15" s="3" t="s">
        <v>155</v>
      </c>
      <c r="BZ15" s="3" t="s">
        <v>155</v>
      </c>
      <c r="CC15" s="3" t="s">
        <v>280</v>
      </c>
      <c r="CD15" s="3" t="s">
        <v>281</v>
      </c>
      <c r="CF15" s="0" t="n">
        <v>45717.67</v>
      </c>
      <c r="CG15" s="0" t="n">
        <v>37783.2</v>
      </c>
      <c r="CH15" s="3" t="s">
        <v>266</v>
      </c>
      <c r="CI15" s="0" t="n">
        <v>1</v>
      </c>
      <c r="CJ15" s="3" t="s">
        <v>267</v>
      </c>
      <c r="CK15" s="3" t="s">
        <v>268</v>
      </c>
      <c r="DX15" s="3" t="s">
        <v>156</v>
      </c>
      <c r="DY15" s="3" t="s">
        <v>157</v>
      </c>
      <c r="DZ15" s="3" t="s">
        <v>158</v>
      </c>
      <c r="EA15" s="3" t="s">
        <v>159</v>
      </c>
      <c r="EB15" s="3" t="s">
        <v>218</v>
      </c>
      <c r="EC15" s="1" t="n">
        <v>45618</v>
      </c>
      <c r="ED15" s="0" t="n">
        <v>3</v>
      </c>
      <c r="EE15" s="0" t="n">
        <v>27700</v>
      </c>
      <c r="EF15" s="0" t="n">
        <v>35084.4</v>
      </c>
      <c r="EG15" s="4" t="b">
        <f aca="false">FALSE()</f>
        <v>0</v>
      </c>
      <c r="EH15" s="3" t="s">
        <v>282</v>
      </c>
      <c r="EI15" s="1" t="n">
        <v>45644</v>
      </c>
      <c r="EJ15" s="1" t="n">
        <v>45645</v>
      </c>
      <c r="EK15" s="3" t="s">
        <v>272</v>
      </c>
      <c r="EL15" s="3" t="s">
        <v>174</v>
      </c>
      <c r="EM15" s="3" t="s">
        <v>273</v>
      </c>
      <c r="EN15" s="4" t="b">
        <f aca="false">TRUE()</f>
        <v>1</v>
      </c>
      <c r="EO15" s="0" t="n">
        <v>27700</v>
      </c>
      <c r="EP15" s="0" t="n">
        <v>33517</v>
      </c>
    </row>
    <row r="16" customFormat="false" ht="15" hidden="false" customHeight="false" outlineLevel="0" collapsed="false">
      <c r="A16" s="0" t="n">
        <v>18458880</v>
      </c>
      <c r="B16" s="0" t="s">
        <v>283</v>
      </c>
      <c r="C16" s="1" t="n">
        <v>45986.3584297801</v>
      </c>
      <c r="D16" s="3" t="s">
        <v>147</v>
      </c>
      <c r="E16" s="1" t="n">
        <v>45986</v>
      </c>
      <c r="F16" s="3" t="s">
        <v>148</v>
      </c>
      <c r="G16" s="3" t="s">
        <v>284</v>
      </c>
      <c r="H16" s="3" t="s">
        <v>285</v>
      </c>
      <c r="J16" s="0" t="n">
        <v>56000</v>
      </c>
      <c r="K16" s="0" t="n">
        <v>28000</v>
      </c>
      <c r="L16" s="0" t="n">
        <v>28000</v>
      </c>
      <c r="M16" s="3" t="s">
        <v>286</v>
      </c>
      <c r="N16" s="0" t="n">
        <v>1</v>
      </c>
      <c r="O16" s="3" t="s">
        <v>287</v>
      </c>
      <c r="P16" s="3" t="s">
        <v>288</v>
      </c>
      <c r="BC16" s="3" t="s">
        <v>182</v>
      </c>
      <c r="BD16" s="3" t="s">
        <v>155</v>
      </c>
      <c r="BE16" s="3" t="s">
        <v>156</v>
      </c>
      <c r="BF16" s="3" t="s">
        <v>157</v>
      </c>
      <c r="BG16" s="3" t="s">
        <v>158</v>
      </c>
      <c r="BH16" s="3" t="s">
        <v>159</v>
      </c>
      <c r="BI16" s="3" t="s">
        <v>160</v>
      </c>
      <c r="BJ16" s="0" t="n">
        <v>40260410044741</v>
      </c>
      <c r="BK16" s="3" t="s">
        <v>161</v>
      </c>
      <c r="BL16" s="3" t="s">
        <v>162</v>
      </c>
      <c r="BM16" s="3" t="s">
        <v>163</v>
      </c>
      <c r="BN16" s="3" t="s">
        <v>164</v>
      </c>
      <c r="BO16" s="3" t="s">
        <v>165</v>
      </c>
      <c r="BP16" s="3" t="s">
        <v>228</v>
      </c>
      <c r="BQ16" s="3" t="s">
        <v>167</v>
      </c>
      <c r="BR16" s="3" t="s">
        <v>168</v>
      </c>
      <c r="BS16" s="3" t="s">
        <v>169</v>
      </c>
      <c r="BT16" s="1" t="n">
        <v>45982.9993055556</v>
      </c>
      <c r="BV16" s="3" t="s">
        <v>170</v>
      </c>
      <c r="BW16" s="3" t="s">
        <v>155</v>
      </c>
      <c r="BX16" s="3" t="s">
        <v>155</v>
      </c>
      <c r="BZ16" s="3" t="s">
        <v>155</v>
      </c>
      <c r="CC16" s="3" t="s">
        <v>171</v>
      </c>
      <c r="CD16" s="3" t="s">
        <v>285</v>
      </c>
      <c r="CE16" s="0" t="n">
        <v>56000</v>
      </c>
      <c r="CF16" s="0" t="n">
        <v>28000</v>
      </c>
      <c r="CG16" s="0" t="n">
        <v>28000</v>
      </c>
      <c r="CH16" s="3" t="s">
        <v>286</v>
      </c>
      <c r="CI16" s="0" t="n">
        <v>1</v>
      </c>
      <c r="CJ16" s="3" t="s">
        <v>287</v>
      </c>
      <c r="CK16" s="3" t="s">
        <v>288</v>
      </c>
      <c r="DX16" s="3" t="s">
        <v>156</v>
      </c>
      <c r="DY16" s="3" t="s">
        <v>157</v>
      </c>
      <c r="DZ16" s="3" t="s">
        <v>158</v>
      </c>
      <c r="EA16" s="3" t="s">
        <v>159</v>
      </c>
      <c r="EB16" s="3" t="s">
        <v>249</v>
      </c>
      <c r="EC16" s="1" t="n">
        <v>45986</v>
      </c>
      <c r="ED16" s="0" t="n">
        <v>0</v>
      </c>
    </row>
    <row r="17" customFormat="false" ht="15" hidden="false" customHeight="false" outlineLevel="0" collapsed="false">
      <c r="A17" s="0" t="n">
        <v>18359240</v>
      </c>
      <c r="B17" s="0" t="s">
        <v>289</v>
      </c>
      <c r="C17" s="1" t="n">
        <v>45975.3942145255</v>
      </c>
      <c r="D17" s="3" t="s">
        <v>147</v>
      </c>
      <c r="E17" s="1" t="n">
        <v>45971</v>
      </c>
      <c r="F17" s="3" t="s">
        <v>148</v>
      </c>
      <c r="G17" s="3" t="s">
        <v>290</v>
      </c>
      <c r="H17" s="3" t="s">
        <v>291</v>
      </c>
      <c r="J17" s="0" t="n">
        <v>59280</v>
      </c>
      <c r="K17" s="0" t="n">
        <v>59280</v>
      </c>
      <c r="L17" s="0" t="n">
        <v>71728.8</v>
      </c>
      <c r="M17" s="3" t="s">
        <v>151</v>
      </c>
      <c r="N17" s="0" t="n">
        <v>1</v>
      </c>
      <c r="O17" s="3" t="s">
        <v>152</v>
      </c>
      <c r="P17" s="3" t="s">
        <v>153</v>
      </c>
      <c r="BC17" s="3" t="s">
        <v>154</v>
      </c>
      <c r="BD17" s="3" t="s">
        <v>155</v>
      </c>
      <c r="BE17" s="3" t="s">
        <v>156</v>
      </c>
      <c r="BF17" s="3" t="s">
        <v>157</v>
      </c>
      <c r="BG17" s="3" t="s">
        <v>158</v>
      </c>
      <c r="BH17" s="3" t="s">
        <v>159</v>
      </c>
      <c r="BI17" s="3" t="s">
        <v>160</v>
      </c>
      <c r="BJ17" s="0" t="n">
        <v>40260410044741</v>
      </c>
      <c r="BK17" s="3" t="s">
        <v>161</v>
      </c>
      <c r="BL17" s="3" t="s">
        <v>162</v>
      </c>
      <c r="BM17" s="3" t="s">
        <v>163</v>
      </c>
      <c r="BN17" s="3" t="s">
        <v>164</v>
      </c>
      <c r="BO17" s="3" t="s">
        <v>165</v>
      </c>
      <c r="BP17" s="3" t="s">
        <v>228</v>
      </c>
      <c r="BQ17" s="3" t="s">
        <v>167</v>
      </c>
      <c r="BR17" s="3" t="s">
        <v>168</v>
      </c>
      <c r="BS17" s="3" t="s">
        <v>169</v>
      </c>
      <c r="BT17" s="1" t="n">
        <v>45967.9993055556</v>
      </c>
      <c r="BV17" s="3" t="s">
        <v>170</v>
      </c>
      <c r="BW17" s="3" t="s">
        <v>155</v>
      </c>
      <c r="BX17" s="3" t="s">
        <v>155</v>
      </c>
      <c r="BZ17" s="3" t="s">
        <v>155</v>
      </c>
      <c r="CC17" s="3" t="s">
        <v>171</v>
      </c>
      <c r="CD17" s="3" t="s">
        <v>291</v>
      </c>
      <c r="CE17" s="0" t="n">
        <v>59280</v>
      </c>
      <c r="CF17" s="0" t="n">
        <v>71728.8</v>
      </c>
      <c r="CG17" s="0" t="n">
        <v>59280</v>
      </c>
      <c r="CH17" s="3" t="s">
        <v>151</v>
      </c>
      <c r="CI17" s="0" t="n">
        <v>1</v>
      </c>
      <c r="CJ17" s="3" t="s">
        <v>152</v>
      </c>
      <c r="CK17" s="3" t="s">
        <v>153</v>
      </c>
      <c r="DX17" s="3" t="s">
        <v>156</v>
      </c>
      <c r="DY17" s="3" t="s">
        <v>157</v>
      </c>
      <c r="DZ17" s="3" t="s">
        <v>158</v>
      </c>
      <c r="EA17" s="3" t="s">
        <v>159</v>
      </c>
      <c r="EB17" s="3" t="s">
        <v>172</v>
      </c>
      <c r="EC17" s="1" t="n">
        <v>45971</v>
      </c>
      <c r="ED17" s="0" t="n">
        <v>1</v>
      </c>
      <c r="EE17" s="0" t="n">
        <v>71728.8</v>
      </c>
      <c r="EF17" s="0" t="n">
        <v>71728.8</v>
      </c>
      <c r="EH17" s="3" t="s">
        <v>290</v>
      </c>
      <c r="EI17" s="1" t="n">
        <v>45972</v>
      </c>
      <c r="EJ17" s="1" t="n">
        <v>46006</v>
      </c>
      <c r="EK17" s="3" t="s">
        <v>292</v>
      </c>
      <c r="EL17" s="3" t="s">
        <v>293</v>
      </c>
      <c r="EM17" s="3" t="s">
        <v>294</v>
      </c>
      <c r="EN17" s="4" t="b">
        <f aca="false">FALSE()</f>
        <v>0</v>
      </c>
      <c r="EO17" s="0" t="n">
        <v>59280</v>
      </c>
      <c r="EP17" s="0" t="n">
        <v>71728.8</v>
      </c>
    </row>
    <row r="18" customFormat="false" ht="15" hidden="false" customHeight="false" outlineLevel="0" collapsed="false">
      <c r="A18" s="0" t="n">
        <v>18041271</v>
      </c>
      <c r="B18" s="0" t="s">
        <v>295</v>
      </c>
      <c r="C18" s="1" t="n">
        <v>45975.3465362037</v>
      </c>
      <c r="D18" s="3" t="s">
        <v>147</v>
      </c>
      <c r="E18" s="1" t="n">
        <v>45924</v>
      </c>
      <c r="F18" s="3" t="s">
        <v>148</v>
      </c>
      <c r="G18" s="3" t="s">
        <v>296</v>
      </c>
      <c r="H18" s="3" t="s">
        <v>297</v>
      </c>
      <c r="J18" s="0" t="n">
        <v>132231.4</v>
      </c>
      <c r="K18" s="0" t="n">
        <v>66115.7</v>
      </c>
      <c r="L18" s="0" t="n">
        <v>80000</v>
      </c>
      <c r="M18" s="3" t="s">
        <v>298</v>
      </c>
      <c r="N18" s="0" t="n">
        <v>1</v>
      </c>
      <c r="O18" s="3" t="s">
        <v>299</v>
      </c>
      <c r="P18" s="3" t="s">
        <v>300</v>
      </c>
      <c r="BC18" s="3" t="s">
        <v>154</v>
      </c>
      <c r="BD18" s="3" t="s">
        <v>155</v>
      </c>
      <c r="BE18" s="3" t="s">
        <v>156</v>
      </c>
      <c r="BF18" s="3" t="s">
        <v>157</v>
      </c>
      <c r="BG18" s="3" t="s">
        <v>158</v>
      </c>
      <c r="BH18" s="3" t="s">
        <v>159</v>
      </c>
      <c r="BI18" s="3" t="s">
        <v>160</v>
      </c>
      <c r="BJ18" s="0" t="n">
        <v>40260410044741</v>
      </c>
      <c r="BK18" s="3" t="s">
        <v>161</v>
      </c>
      <c r="BL18" s="3" t="s">
        <v>162</v>
      </c>
      <c r="BM18" s="3" t="s">
        <v>163</v>
      </c>
      <c r="BN18" s="3" t="s">
        <v>164</v>
      </c>
      <c r="BO18" s="3" t="s">
        <v>165</v>
      </c>
      <c r="BP18" s="3" t="s">
        <v>183</v>
      </c>
      <c r="BQ18" s="3" t="s">
        <v>192</v>
      </c>
      <c r="BR18" s="3" t="s">
        <v>168</v>
      </c>
      <c r="BS18" s="3" t="s">
        <v>169</v>
      </c>
      <c r="BT18" s="1" t="n">
        <v>45939.9993055556</v>
      </c>
      <c r="BV18" s="3" t="s">
        <v>170</v>
      </c>
      <c r="BW18" s="3" t="s">
        <v>155</v>
      </c>
      <c r="BX18" s="3" t="s">
        <v>155</v>
      </c>
      <c r="BZ18" s="3" t="s">
        <v>155</v>
      </c>
      <c r="CA18" s="3" t="s">
        <v>217</v>
      </c>
      <c r="CC18" s="3" t="s">
        <v>171</v>
      </c>
      <c r="CD18" s="3" t="s">
        <v>297</v>
      </c>
      <c r="CE18" s="0" t="n">
        <v>132231.4</v>
      </c>
      <c r="CF18" s="0" t="n">
        <v>80000</v>
      </c>
      <c r="CG18" s="0" t="n">
        <v>66115.7</v>
      </c>
      <c r="CH18" s="3" t="s">
        <v>298</v>
      </c>
      <c r="CI18" s="0" t="n">
        <v>1</v>
      </c>
      <c r="CJ18" s="3" t="s">
        <v>299</v>
      </c>
      <c r="CK18" s="3" t="s">
        <v>300</v>
      </c>
      <c r="DX18" s="3" t="s">
        <v>156</v>
      </c>
      <c r="DY18" s="3" t="s">
        <v>157</v>
      </c>
      <c r="DZ18" s="3" t="s">
        <v>158</v>
      </c>
      <c r="EA18" s="3" t="s">
        <v>159</v>
      </c>
      <c r="EB18" s="3" t="s">
        <v>172</v>
      </c>
      <c r="EC18" s="1" t="n">
        <v>45968</v>
      </c>
      <c r="ED18" s="0" t="n">
        <v>10</v>
      </c>
      <c r="EE18" s="0" t="n">
        <v>53440</v>
      </c>
      <c r="EF18" s="0" t="n">
        <v>72000</v>
      </c>
      <c r="EH18" s="3" t="s">
        <v>296</v>
      </c>
      <c r="EI18" s="1" t="n">
        <v>45973</v>
      </c>
      <c r="EJ18" s="1" t="n">
        <v>45974</v>
      </c>
      <c r="EK18" s="3" t="s">
        <v>301</v>
      </c>
      <c r="EL18" s="3" t="s">
        <v>174</v>
      </c>
      <c r="EM18" s="3" t="s">
        <v>302</v>
      </c>
      <c r="EN18" s="4" t="b">
        <f aca="false">TRUE()</f>
        <v>1</v>
      </c>
      <c r="EO18" s="0" t="n">
        <v>44165.29</v>
      </c>
      <c r="EP18" s="0" t="n">
        <v>53440</v>
      </c>
    </row>
    <row r="19" customFormat="false" ht="15" hidden="false" customHeight="false" outlineLevel="0" collapsed="false">
      <c r="A19" s="0" t="n">
        <v>18360904</v>
      </c>
      <c r="B19" s="0" t="s">
        <v>303</v>
      </c>
      <c r="C19" s="1" t="n">
        <v>45972.5668188542</v>
      </c>
      <c r="D19" s="3" t="s">
        <v>147</v>
      </c>
      <c r="E19" s="1" t="n">
        <v>45972</v>
      </c>
      <c r="F19" s="3" t="s">
        <v>148</v>
      </c>
      <c r="G19" s="3" t="s">
        <v>304</v>
      </c>
      <c r="H19" s="3" t="s">
        <v>305</v>
      </c>
      <c r="J19" s="0" t="n">
        <v>48000</v>
      </c>
      <c r="K19" s="0" t="n">
        <v>24000</v>
      </c>
      <c r="L19" s="0" t="n">
        <v>24000</v>
      </c>
      <c r="M19" s="3" t="s">
        <v>306</v>
      </c>
      <c r="N19" s="0" t="n">
        <v>1</v>
      </c>
      <c r="O19" s="3" t="s">
        <v>307</v>
      </c>
      <c r="P19" s="3" t="s">
        <v>308</v>
      </c>
      <c r="BC19" s="3" t="s">
        <v>182</v>
      </c>
      <c r="BD19" s="3" t="s">
        <v>155</v>
      </c>
      <c r="BE19" s="3" t="s">
        <v>156</v>
      </c>
      <c r="BF19" s="3" t="s">
        <v>157</v>
      </c>
      <c r="BG19" s="3" t="s">
        <v>158</v>
      </c>
      <c r="BH19" s="3" t="s">
        <v>159</v>
      </c>
      <c r="BI19" s="3" t="s">
        <v>160</v>
      </c>
      <c r="BJ19" s="0" t="n">
        <v>40260410044741</v>
      </c>
      <c r="BK19" s="3" t="s">
        <v>161</v>
      </c>
      <c r="BL19" s="3" t="s">
        <v>162</v>
      </c>
      <c r="BM19" s="3" t="s">
        <v>163</v>
      </c>
      <c r="BN19" s="3" t="s">
        <v>164</v>
      </c>
      <c r="BO19" s="3" t="s">
        <v>165</v>
      </c>
      <c r="BP19" s="3" t="s">
        <v>228</v>
      </c>
      <c r="BQ19" s="3" t="s">
        <v>167</v>
      </c>
      <c r="BR19" s="3" t="s">
        <v>168</v>
      </c>
      <c r="BS19" s="3" t="s">
        <v>169</v>
      </c>
      <c r="BT19" s="1" t="n">
        <v>45968.9993055556</v>
      </c>
      <c r="BV19" s="3" t="s">
        <v>170</v>
      </c>
      <c r="BW19" s="3" t="s">
        <v>155</v>
      </c>
      <c r="BX19" s="3" t="s">
        <v>155</v>
      </c>
      <c r="BZ19" s="3" t="s">
        <v>155</v>
      </c>
      <c r="CC19" s="3" t="s">
        <v>171</v>
      </c>
      <c r="CD19" s="3" t="s">
        <v>305</v>
      </c>
      <c r="CE19" s="0" t="n">
        <v>48000</v>
      </c>
      <c r="CF19" s="0" t="n">
        <v>24000</v>
      </c>
      <c r="CG19" s="0" t="n">
        <v>24000</v>
      </c>
      <c r="CH19" s="3" t="s">
        <v>306</v>
      </c>
      <c r="CI19" s="0" t="n">
        <v>1</v>
      </c>
      <c r="CJ19" s="3" t="s">
        <v>307</v>
      </c>
      <c r="CK19" s="3" t="s">
        <v>308</v>
      </c>
      <c r="DX19" s="3" t="s">
        <v>156</v>
      </c>
      <c r="DY19" s="3" t="s">
        <v>157</v>
      </c>
      <c r="DZ19" s="3" t="s">
        <v>158</v>
      </c>
      <c r="EA19" s="3" t="s">
        <v>159</v>
      </c>
      <c r="EB19" s="3" t="s">
        <v>249</v>
      </c>
      <c r="EC19" s="1" t="n">
        <v>45972</v>
      </c>
      <c r="ED19" s="0" t="n">
        <v>0</v>
      </c>
    </row>
    <row r="20" customFormat="false" ht="31.3" hidden="false" customHeight="false" outlineLevel="0" collapsed="false">
      <c r="A20" s="0" t="n">
        <v>17653133</v>
      </c>
      <c r="B20" s="0" t="s">
        <v>309</v>
      </c>
      <c r="C20" s="1" t="n">
        <v>45964.6110266782</v>
      </c>
      <c r="D20" s="3" t="s">
        <v>147</v>
      </c>
      <c r="E20" s="1" t="n">
        <v>45849</v>
      </c>
      <c r="F20" s="3" t="s">
        <v>148</v>
      </c>
      <c r="G20" s="3" t="s">
        <v>310</v>
      </c>
      <c r="H20" s="5" t="s">
        <v>311</v>
      </c>
      <c r="J20" s="0" t="n">
        <v>135239.67</v>
      </c>
      <c r="K20" s="0" t="n">
        <v>135239.67</v>
      </c>
      <c r="L20" s="0" t="n">
        <v>163640</v>
      </c>
      <c r="M20" s="3" t="s">
        <v>312</v>
      </c>
      <c r="N20" s="0" t="n">
        <v>3</v>
      </c>
      <c r="O20" s="3" t="s">
        <v>313</v>
      </c>
      <c r="P20" s="3" t="s">
        <v>314</v>
      </c>
      <c r="Q20" s="3" t="s">
        <v>315</v>
      </c>
      <c r="R20" s="3" t="s">
        <v>316</v>
      </c>
      <c r="S20" s="3" t="s">
        <v>317</v>
      </c>
      <c r="T20" s="3" t="s">
        <v>318</v>
      </c>
      <c r="BC20" s="3" t="s">
        <v>154</v>
      </c>
      <c r="BD20" s="3" t="s">
        <v>155</v>
      </c>
      <c r="BE20" s="3" t="s">
        <v>156</v>
      </c>
      <c r="BF20" s="3" t="s">
        <v>157</v>
      </c>
      <c r="BG20" s="3" t="s">
        <v>158</v>
      </c>
      <c r="BH20" s="3" t="s">
        <v>159</v>
      </c>
      <c r="BI20" s="3" t="s">
        <v>160</v>
      </c>
      <c r="BJ20" s="0" t="n">
        <v>40260410044741</v>
      </c>
      <c r="BK20" s="3" t="s">
        <v>161</v>
      </c>
      <c r="BL20" s="3" t="s">
        <v>162</v>
      </c>
      <c r="BM20" s="3" t="s">
        <v>163</v>
      </c>
      <c r="BN20" s="3" t="s">
        <v>164</v>
      </c>
      <c r="BO20" s="3" t="s">
        <v>165</v>
      </c>
      <c r="BP20" s="3" t="s">
        <v>183</v>
      </c>
      <c r="BQ20" s="3" t="s">
        <v>167</v>
      </c>
      <c r="BR20" s="3" t="s">
        <v>168</v>
      </c>
      <c r="BS20" s="3" t="s">
        <v>169</v>
      </c>
      <c r="BT20" s="1" t="n">
        <v>45866.9993055556</v>
      </c>
      <c r="BV20" s="3" t="s">
        <v>170</v>
      </c>
      <c r="BW20" s="3" t="s">
        <v>155</v>
      </c>
      <c r="BX20" s="3" t="s">
        <v>155</v>
      </c>
      <c r="BZ20" s="3" t="s">
        <v>155</v>
      </c>
      <c r="CA20" s="3" t="s">
        <v>193</v>
      </c>
      <c r="CC20" s="3" t="s">
        <v>269</v>
      </c>
      <c r="CD20" s="3" t="s">
        <v>319</v>
      </c>
      <c r="CF20" s="0" t="n">
        <v>16800</v>
      </c>
      <c r="CG20" s="0" t="n">
        <v>13884.3</v>
      </c>
      <c r="CH20" s="3" t="s">
        <v>320</v>
      </c>
      <c r="CI20" s="0" t="n">
        <v>1</v>
      </c>
      <c r="CJ20" s="3" t="s">
        <v>315</v>
      </c>
      <c r="CK20" s="3" t="s">
        <v>316</v>
      </c>
      <c r="DX20" s="3" t="s">
        <v>156</v>
      </c>
      <c r="DY20" s="3" t="s">
        <v>157</v>
      </c>
      <c r="DZ20" s="3" t="s">
        <v>158</v>
      </c>
      <c r="EA20" s="3" t="s">
        <v>159</v>
      </c>
      <c r="EB20" s="3" t="s">
        <v>172</v>
      </c>
      <c r="EC20" s="1" t="n">
        <v>45933</v>
      </c>
      <c r="ED20" s="0" t="n">
        <v>3</v>
      </c>
      <c r="EE20" s="0" t="n">
        <v>13467.04</v>
      </c>
      <c r="EF20" s="0" t="n">
        <v>13859.55</v>
      </c>
      <c r="EG20" s="4" t="b">
        <f aca="false">FALSE()</f>
        <v>0</v>
      </c>
      <c r="EH20" s="3" t="s">
        <v>321</v>
      </c>
      <c r="EI20" s="1" t="n">
        <v>45964</v>
      </c>
      <c r="EK20" s="3" t="s">
        <v>322</v>
      </c>
      <c r="EL20" s="3" t="s">
        <v>174</v>
      </c>
      <c r="EM20" s="3" t="s">
        <v>323</v>
      </c>
      <c r="EN20" s="4" t="b">
        <f aca="false">TRUE()</f>
        <v>1</v>
      </c>
      <c r="EO20" s="0" t="n">
        <v>13859.55</v>
      </c>
      <c r="EP20" s="0" t="n">
        <v>16770.06</v>
      </c>
    </row>
    <row r="21" customFormat="false" ht="31.3" hidden="false" customHeight="false" outlineLevel="0" collapsed="false">
      <c r="A21" s="0" t="n">
        <v>17653133</v>
      </c>
      <c r="B21" s="0" t="s">
        <v>309</v>
      </c>
      <c r="C21" s="1" t="n">
        <v>45964.6110266782</v>
      </c>
      <c r="D21" s="3" t="s">
        <v>147</v>
      </c>
      <c r="E21" s="1" t="n">
        <v>45849</v>
      </c>
      <c r="F21" s="3" t="s">
        <v>148</v>
      </c>
      <c r="G21" s="3" t="s">
        <v>310</v>
      </c>
      <c r="H21" s="5" t="s">
        <v>311</v>
      </c>
      <c r="J21" s="0" t="n">
        <v>135239.67</v>
      </c>
      <c r="K21" s="0" t="n">
        <v>135239.67</v>
      </c>
      <c r="L21" s="0" t="n">
        <v>163640</v>
      </c>
      <c r="M21" s="3" t="s">
        <v>312</v>
      </c>
      <c r="N21" s="0" t="n">
        <v>3</v>
      </c>
      <c r="O21" s="3" t="s">
        <v>313</v>
      </c>
      <c r="P21" s="3" t="s">
        <v>314</v>
      </c>
      <c r="Q21" s="3" t="s">
        <v>315</v>
      </c>
      <c r="R21" s="3" t="s">
        <v>316</v>
      </c>
      <c r="S21" s="3" t="s">
        <v>317</v>
      </c>
      <c r="T21" s="3" t="s">
        <v>318</v>
      </c>
      <c r="BC21" s="3" t="s">
        <v>154</v>
      </c>
      <c r="BD21" s="3" t="s">
        <v>155</v>
      </c>
      <c r="BE21" s="3" t="s">
        <v>156</v>
      </c>
      <c r="BF21" s="3" t="s">
        <v>157</v>
      </c>
      <c r="BG21" s="3" t="s">
        <v>158</v>
      </c>
      <c r="BH21" s="3" t="s">
        <v>159</v>
      </c>
      <c r="BI21" s="3" t="s">
        <v>160</v>
      </c>
      <c r="BJ21" s="0" t="n">
        <v>40260410044741</v>
      </c>
      <c r="BK21" s="3" t="s">
        <v>161</v>
      </c>
      <c r="BL21" s="3" t="s">
        <v>162</v>
      </c>
      <c r="BM21" s="3" t="s">
        <v>163</v>
      </c>
      <c r="BN21" s="3" t="s">
        <v>164</v>
      </c>
      <c r="BO21" s="3" t="s">
        <v>165</v>
      </c>
      <c r="BP21" s="3" t="s">
        <v>183</v>
      </c>
      <c r="BQ21" s="3" t="s">
        <v>167</v>
      </c>
      <c r="BR21" s="3" t="s">
        <v>168</v>
      </c>
      <c r="BS21" s="3" t="s">
        <v>169</v>
      </c>
      <c r="BT21" s="1" t="n">
        <v>45866.9993055556</v>
      </c>
      <c r="BV21" s="3" t="s">
        <v>170</v>
      </c>
      <c r="BW21" s="3" t="s">
        <v>155</v>
      </c>
      <c r="BX21" s="3" t="s">
        <v>155</v>
      </c>
      <c r="BZ21" s="3" t="s">
        <v>155</v>
      </c>
      <c r="CA21" s="3" t="s">
        <v>193</v>
      </c>
      <c r="CC21" s="3" t="s">
        <v>274</v>
      </c>
      <c r="CD21" s="3" t="s">
        <v>324</v>
      </c>
      <c r="CF21" s="0" t="n">
        <v>89180</v>
      </c>
      <c r="CG21" s="0" t="n">
        <v>73702.48</v>
      </c>
      <c r="CH21" s="3" t="s">
        <v>320</v>
      </c>
      <c r="CI21" s="0" t="n">
        <v>1</v>
      </c>
      <c r="CJ21" s="3" t="s">
        <v>315</v>
      </c>
      <c r="CK21" s="3" t="s">
        <v>316</v>
      </c>
      <c r="DX21" s="3" t="s">
        <v>156</v>
      </c>
      <c r="DY21" s="3" t="s">
        <v>157</v>
      </c>
      <c r="DZ21" s="3" t="s">
        <v>158</v>
      </c>
      <c r="EA21" s="3" t="s">
        <v>159</v>
      </c>
      <c r="EB21" s="3" t="s">
        <v>172</v>
      </c>
      <c r="EC21" s="1" t="n">
        <v>45933</v>
      </c>
      <c r="ED21" s="0" t="n">
        <v>3</v>
      </c>
      <c r="EE21" s="0" t="n">
        <v>67620</v>
      </c>
      <c r="EF21" s="0" t="n">
        <v>72177</v>
      </c>
      <c r="EG21" s="4" t="b">
        <f aca="false">FALSE()</f>
        <v>0</v>
      </c>
      <c r="EH21" s="3" t="s">
        <v>325</v>
      </c>
      <c r="EI21" s="1" t="n">
        <v>45964</v>
      </c>
      <c r="EK21" s="3" t="s">
        <v>322</v>
      </c>
      <c r="EL21" s="3" t="s">
        <v>174</v>
      </c>
      <c r="EM21" s="3" t="s">
        <v>323</v>
      </c>
      <c r="EN21" s="4" t="b">
        <f aca="false">TRUE()</f>
        <v>1</v>
      </c>
      <c r="EO21" s="0" t="n">
        <v>72177</v>
      </c>
      <c r="EP21" s="0" t="n">
        <v>87334.17</v>
      </c>
    </row>
    <row r="22" customFormat="false" ht="31.3" hidden="false" customHeight="false" outlineLevel="0" collapsed="false">
      <c r="A22" s="0" t="n">
        <v>17653133</v>
      </c>
      <c r="B22" s="0" t="s">
        <v>309</v>
      </c>
      <c r="C22" s="1" t="n">
        <v>45964.6110266782</v>
      </c>
      <c r="D22" s="3" t="s">
        <v>147</v>
      </c>
      <c r="E22" s="1" t="n">
        <v>45849</v>
      </c>
      <c r="F22" s="3" t="s">
        <v>148</v>
      </c>
      <c r="G22" s="3" t="s">
        <v>310</v>
      </c>
      <c r="H22" s="5" t="s">
        <v>311</v>
      </c>
      <c r="J22" s="0" t="n">
        <v>135239.67</v>
      </c>
      <c r="K22" s="0" t="n">
        <v>135239.67</v>
      </c>
      <c r="L22" s="0" t="n">
        <v>163640</v>
      </c>
      <c r="M22" s="3" t="s">
        <v>312</v>
      </c>
      <c r="N22" s="0" t="n">
        <v>3</v>
      </c>
      <c r="O22" s="3" t="s">
        <v>313</v>
      </c>
      <c r="P22" s="3" t="s">
        <v>314</v>
      </c>
      <c r="Q22" s="3" t="s">
        <v>315</v>
      </c>
      <c r="R22" s="3" t="s">
        <v>316</v>
      </c>
      <c r="S22" s="3" t="s">
        <v>317</v>
      </c>
      <c r="T22" s="3" t="s">
        <v>318</v>
      </c>
      <c r="BC22" s="3" t="s">
        <v>154</v>
      </c>
      <c r="BD22" s="3" t="s">
        <v>155</v>
      </c>
      <c r="BE22" s="3" t="s">
        <v>156</v>
      </c>
      <c r="BF22" s="3" t="s">
        <v>157</v>
      </c>
      <c r="BG22" s="3" t="s">
        <v>158</v>
      </c>
      <c r="BH22" s="3" t="s">
        <v>159</v>
      </c>
      <c r="BI22" s="3" t="s">
        <v>160</v>
      </c>
      <c r="BJ22" s="0" t="n">
        <v>40260410044741</v>
      </c>
      <c r="BK22" s="3" t="s">
        <v>161</v>
      </c>
      <c r="BL22" s="3" t="s">
        <v>162</v>
      </c>
      <c r="BM22" s="3" t="s">
        <v>163</v>
      </c>
      <c r="BN22" s="3" t="s">
        <v>164</v>
      </c>
      <c r="BO22" s="3" t="s">
        <v>165</v>
      </c>
      <c r="BP22" s="3" t="s">
        <v>183</v>
      </c>
      <c r="BQ22" s="3" t="s">
        <v>167</v>
      </c>
      <c r="BR22" s="3" t="s">
        <v>168</v>
      </c>
      <c r="BS22" s="3" t="s">
        <v>169</v>
      </c>
      <c r="BT22" s="1" t="n">
        <v>45866.9993055556</v>
      </c>
      <c r="BV22" s="3" t="s">
        <v>170</v>
      </c>
      <c r="BW22" s="3" t="s">
        <v>155</v>
      </c>
      <c r="BX22" s="3" t="s">
        <v>155</v>
      </c>
      <c r="BZ22" s="3" t="s">
        <v>155</v>
      </c>
      <c r="CA22" s="3" t="s">
        <v>193</v>
      </c>
      <c r="CC22" s="3" t="s">
        <v>277</v>
      </c>
      <c r="CD22" s="3" t="s">
        <v>326</v>
      </c>
      <c r="CF22" s="0" t="n">
        <v>11060</v>
      </c>
      <c r="CG22" s="0" t="n">
        <v>9140.49</v>
      </c>
      <c r="CH22" s="3" t="s">
        <v>327</v>
      </c>
      <c r="CI22" s="0" t="n">
        <v>1</v>
      </c>
      <c r="CJ22" s="3" t="s">
        <v>313</v>
      </c>
      <c r="CK22" s="3" t="s">
        <v>314</v>
      </c>
      <c r="DX22" s="3" t="s">
        <v>156</v>
      </c>
      <c r="DY22" s="3" t="s">
        <v>157</v>
      </c>
      <c r="DZ22" s="3" t="s">
        <v>158</v>
      </c>
      <c r="EA22" s="3" t="s">
        <v>159</v>
      </c>
      <c r="EB22" s="3" t="s">
        <v>249</v>
      </c>
      <c r="EC22" s="1" t="n">
        <v>45911</v>
      </c>
      <c r="ED22" s="0" t="n">
        <v>1</v>
      </c>
      <c r="EE22" s="0" t="n">
        <v>8400</v>
      </c>
      <c r="EF22" s="0" t="n">
        <v>8400</v>
      </c>
      <c r="EG22" s="4" t="b">
        <f aca="false">FALSE()</f>
        <v>0</v>
      </c>
    </row>
    <row r="23" customFormat="false" ht="31.3" hidden="false" customHeight="false" outlineLevel="0" collapsed="false">
      <c r="A23" s="0" t="n">
        <v>17653133</v>
      </c>
      <c r="B23" s="0" t="s">
        <v>309</v>
      </c>
      <c r="C23" s="1" t="n">
        <v>45964.6110266782</v>
      </c>
      <c r="D23" s="3" t="s">
        <v>147</v>
      </c>
      <c r="E23" s="1" t="n">
        <v>45849</v>
      </c>
      <c r="F23" s="3" t="s">
        <v>148</v>
      </c>
      <c r="G23" s="3" t="s">
        <v>310</v>
      </c>
      <c r="H23" s="5" t="s">
        <v>311</v>
      </c>
      <c r="J23" s="0" t="n">
        <v>135239.67</v>
      </c>
      <c r="K23" s="0" t="n">
        <v>135239.67</v>
      </c>
      <c r="L23" s="0" t="n">
        <v>163640</v>
      </c>
      <c r="M23" s="3" t="s">
        <v>312</v>
      </c>
      <c r="N23" s="0" t="n">
        <v>3</v>
      </c>
      <c r="O23" s="3" t="s">
        <v>313</v>
      </c>
      <c r="P23" s="3" t="s">
        <v>314</v>
      </c>
      <c r="Q23" s="3" t="s">
        <v>315</v>
      </c>
      <c r="R23" s="3" t="s">
        <v>316</v>
      </c>
      <c r="S23" s="3" t="s">
        <v>317</v>
      </c>
      <c r="T23" s="3" t="s">
        <v>318</v>
      </c>
      <c r="BC23" s="3" t="s">
        <v>154</v>
      </c>
      <c r="BD23" s="3" t="s">
        <v>155</v>
      </c>
      <c r="BE23" s="3" t="s">
        <v>156</v>
      </c>
      <c r="BF23" s="3" t="s">
        <v>157</v>
      </c>
      <c r="BG23" s="3" t="s">
        <v>158</v>
      </c>
      <c r="BH23" s="3" t="s">
        <v>159</v>
      </c>
      <c r="BI23" s="3" t="s">
        <v>160</v>
      </c>
      <c r="BJ23" s="0" t="n">
        <v>40260410044741</v>
      </c>
      <c r="BK23" s="3" t="s">
        <v>161</v>
      </c>
      <c r="BL23" s="3" t="s">
        <v>162</v>
      </c>
      <c r="BM23" s="3" t="s">
        <v>163</v>
      </c>
      <c r="BN23" s="3" t="s">
        <v>164</v>
      </c>
      <c r="BO23" s="3" t="s">
        <v>165</v>
      </c>
      <c r="BP23" s="3" t="s">
        <v>183</v>
      </c>
      <c r="BQ23" s="3" t="s">
        <v>167</v>
      </c>
      <c r="BR23" s="3" t="s">
        <v>168</v>
      </c>
      <c r="BS23" s="3" t="s">
        <v>169</v>
      </c>
      <c r="BT23" s="1" t="n">
        <v>45866.9993055556</v>
      </c>
      <c r="BV23" s="3" t="s">
        <v>170</v>
      </c>
      <c r="BW23" s="3" t="s">
        <v>155</v>
      </c>
      <c r="BX23" s="3" t="s">
        <v>155</v>
      </c>
      <c r="BZ23" s="3" t="s">
        <v>155</v>
      </c>
      <c r="CA23" s="3" t="s">
        <v>193</v>
      </c>
      <c r="CC23" s="3" t="s">
        <v>280</v>
      </c>
      <c r="CD23" s="3" t="s">
        <v>328</v>
      </c>
      <c r="CF23" s="0" t="n">
        <v>28120</v>
      </c>
      <c r="CG23" s="0" t="n">
        <v>23239.67</v>
      </c>
      <c r="CH23" s="3" t="s">
        <v>327</v>
      </c>
      <c r="CI23" s="0" t="n">
        <v>1</v>
      </c>
      <c r="CJ23" s="3" t="s">
        <v>313</v>
      </c>
      <c r="CK23" s="3" t="s">
        <v>314</v>
      </c>
      <c r="DX23" s="3" t="s">
        <v>156</v>
      </c>
      <c r="DY23" s="3" t="s">
        <v>157</v>
      </c>
      <c r="DZ23" s="3" t="s">
        <v>158</v>
      </c>
      <c r="EA23" s="3" t="s">
        <v>159</v>
      </c>
      <c r="EB23" s="3" t="s">
        <v>249</v>
      </c>
      <c r="EC23" s="1" t="n">
        <v>45911</v>
      </c>
      <c r="ED23" s="0" t="n">
        <v>1</v>
      </c>
      <c r="EE23" s="0" t="n">
        <v>16280</v>
      </c>
      <c r="EF23" s="0" t="n">
        <v>16280</v>
      </c>
      <c r="EG23" s="4" t="b">
        <f aca="false">FALSE()</f>
        <v>0</v>
      </c>
    </row>
    <row r="24" customFormat="false" ht="31.3" hidden="false" customHeight="false" outlineLevel="0" collapsed="false">
      <c r="A24" s="0" t="n">
        <v>17653133</v>
      </c>
      <c r="B24" s="0" t="s">
        <v>309</v>
      </c>
      <c r="C24" s="1" t="n">
        <v>45964.6110266782</v>
      </c>
      <c r="D24" s="3" t="s">
        <v>147</v>
      </c>
      <c r="E24" s="1" t="n">
        <v>45849</v>
      </c>
      <c r="F24" s="3" t="s">
        <v>148</v>
      </c>
      <c r="G24" s="3" t="s">
        <v>310</v>
      </c>
      <c r="H24" s="5" t="s">
        <v>311</v>
      </c>
      <c r="J24" s="0" t="n">
        <v>135239.67</v>
      </c>
      <c r="K24" s="0" t="n">
        <v>135239.67</v>
      </c>
      <c r="L24" s="0" t="n">
        <v>163640</v>
      </c>
      <c r="M24" s="3" t="s">
        <v>312</v>
      </c>
      <c r="N24" s="0" t="n">
        <v>3</v>
      </c>
      <c r="O24" s="3" t="s">
        <v>313</v>
      </c>
      <c r="P24" s="3" t="s">
        <v>314</v>
      </c>
      <c r="Q24" s="3" t="s">
        <v>315</v>
      </c>
      <c r="R24" s="3" t="s">
        <v>316</v>
      </c>
      <c r="S24" s="3" t="s">
        <v>317</v>
      </c>
      <c r="T24" s="3" t="s">
        <v>318</v>
      </c>
      <c r="BC24" s="3" t="s">
        <v>154</v>
      </c>
      <c r="BD24" s="3" t="s">
        <v>155</v>
      </c>
      <c r="BE24" s="3" t="s">
        <v>156</v>
      </c>
      <c r="BF24" s="3" t="s">
        <v>157</v>
      </c>
      <c r="BG24" s="3" t="s">
        <v>158</v>
      </c>
      <c r="BH24" s="3" t="s">
        <v>159</v>
      </c>
      <c r="BI24" s="3" t="s">
        <v>160</v>
      </c>
      <c r="BJ24" s="0" t="n">
        <v>40260410044741</v>
      </c>
      <c r="BK24" s="3" t="s">
        <v>161</v>
      </c>
      <c r="BL24" s="3" t="s">
        <v>162</v>
      </c>
      <c r="BM24" s="3" t="s">
        <v>163</v>
      </c>
      <c r="BN24" s="3" t="s">
        <v>164</v>
      </c>
      <c r="BO24" s="3" t="s">
        <v>165</v>
      </c>
      <c r="BP24" s="3" t="s">
        <v>183</v>
      </c>
      <c r="BQ24" s="3" t="s">
        <v>167</v>
      </c>
      <c r="BR24" s="3" t="s">
        <v>168</v>
      </c>
      <c r="BS24" s="3" t="s">
        <v>169</v>
      </c>
      <c r="BT24" s="1" t="n">
        <v>45866.9993055556</v>
      </c>
      <c r="BV24" s="3" t="s">
        <v>170</v>
      </c>
      <c r="BW24" s="3" t="s">
        <v>155</v>
      </c>
      <c r="BX24" s="3" t="s">
        <v>155</v>
      </c>
      <c r="BZ24" s="3" t="s">
        <v>155</v>
      </c>
      <c r="CA24" s="3" t="s">
        <v>193</v>
      </c>
      <c r="CC24" s="3" t="s">
        <v>329</v>
      </c>
      <c r="CD24" s="3" t="s">
        <v>330</v>
      </c>
      <c r="CF24" s="0" t="n">
        <v>18480</v>
      </c>
      <c r="CG24" s="0" t="n">
        <v>15272.73</v>
      </c>
      <c r="CH24" s="3" t="s">
        <v>331</v>
      </c>
      <c r="CI24" s="0" t="n">
        <v>1</v>
      </c>
      <c r="CJ24" s="3" t="s">
        <v>317</v>
      </c>
      <c r="CK24" s="3" t="s">
        <v>318</v>
      </c>
      <c r="DX24" s="3" t="s">
        <v>156</v>
      </c>
      <c r="DY24" s="3" t="s">
        <v>157</v>
      </c>
      <c r="DZ24" s="3" t="s">
        <v>158</v>
      </c>
      <c r="EA24" s="3" t="s">
        <v>159</v>
      </c>
      <c r="EB24" s="3" t="s">
        <v>249</v>
      </c>
      <c r="EC24" s="1" t="n">
        <v>45911</v>
      </c>
      <c r="ED24" s="0" t="n">
        <v>6</v>
      </c>
      <c r="EE24" s="0" t="n">
        <v>12372.71</v>
      </c>
      <c r="EF24" s="0" t="n">
        <v>15271.2</v>
      </c>
      <c r="EG24" s="4" t="b">
        <f aca="false">FALSE()</f>
        <v>0</v>
      </c>
    </row>
    <row r="25" customFormat="false" ht="15" hidden="false" customHeight="false" outlineLevel="0" collapsed="false">
      <c r="A25" s="0" t="n">
        <v>17411612</v>
      </c>
      <c r="B25" s="0" t="s">
        <v>332</v>
      </c>
      <c r="C25" s="1" t="n">
        <v>45959.689937338</v>
      </c>
      <c r="D25" s="3" t="s">
        <v>147</v>
      </c>
      <c r="E25" s="1" t="n">
        <v>45811</v>
      </c>
      <c r="F25" s="3" t="s">
        <v>148</v>
      </c>
      <c r="G25" s="3" t="s">
        <v>333</v>
      </c>
      <c r="H25" s="3" t="s">
        <v>334</v>
      </c>
      <c r="J25" s="0" t="n">
        <v>44628.1</v>
      </c>
      <c r="K25" s="0" t="n">
        <v>44628.1</v>
      </c>
      <c r="L25" s="0" t="n">
        <v>54000</v>
      </c>
      <c r="M25" s="3" t="s">
        <v>335</v>
      </c>
      <c r="N25" s="0" t="n">
        <v>1</v>
      </c>
      <c r="O25" s="3" t="s">
        <v>336</v>
      </c>
      <c r="P25" s="3" t="s">
        <v>337</v>
      </c>
      <c r="BC25" s="3" t="s">
        <v>154</v>
      </c>
      <c r="BD25" s="3" t="s">
        <v>155</v>
      </c>
      <c r="BE25" s="3" t="s">
        <v>156</v>
      </c>
      <c r="BF25" s="3" t="s">
        <v>157</v>
      </c>
      <c r="BG25" s="3" t="s">
        <v>158</v>
      </c>
      <c r="BH25" s="3" t="s">
        <v>159</v>
      </c>
      <c r="BI25" s="3" t="s">
        <v>160</v>
      </c>
      <c r="BJ25" s="0" t="n">
        <v>40260410044741</v>
      </c>
      <c r="BK25" s="3" t="s">
        <v>161</v>
      </c>
      <c r="BL25" s="3" t="s">
        <v>162</v>
      </c>
      <c r="BM25" s="3" t="s">
        <v>163</v>
      </c>
      <c r="BN25" s="3" t="s">
        <v>164</v>
      </c>
      <c r="BO25" s="3" t="s">
        <v>165</v>
      </c>
      <c r="BP25" s="3" t="s">
        <v>166</v>
      </c>
      <c r="BQ25" s="3" t="s">
        <v>167</v>
      </c>
      <c r="BR25" s="3" t="s">
        <v>168</v>
      </c>
      <c r="BS25" s="3" t="s">
        <v>169</v>
      </c>
      <c r="BT25" s="1" t="n">
        <v>45826.9993055556</v>
      </c>
      <c r="BV25" s="3" t="s">
        <v>170</v>
      </c>
      <c r="BW25" s="3" t="s">
        <v>155</v>
      </c>
      <c r="BX25" s="3" t="s">
        <v>155</v>
      </c>
      <c r="BZ25" s="3" t="s">
        <v>155</v>
      </c>
      <c r="CC25" s="3" t="s">
        <v>171</v>
      </c>
      <c r="CD25" s="3" t="s">
        <v>334</v>
      </c>
      <c r="CE25" s="0" t="n">
        <v>44628.1</v>
      </c>
      <c r="CF25" s="0" t="n">
        <v>54000</v>
      </c>
      <c r="CG25" s="0" t="n">
        <v>44628.1</v>
      </c>
      <c r="CH25" s="3" t="s">
        <v>335</v>
      </c>
      <c r="CI25" s="0" t="n">
        <v>1</v>
      </c>
      <c r="CJ25" s="3" t="s">
        <v>336</v>
      </c>
      <c r="CK25" s="3" t="s">
        <v>337</v>
      </c>
      <c r="DX25" s="3" t="s">
        <v>156</v>
      </c>
      <c r="DY25" s="3" t="s">
        <v>157</v>
      </c>
      <c r="DZ25" s="3" t="s">
        <v>158</v>
      </c>
      <c r="EA25" s="3" t="s">
        <v>159</v>
      </c>
      <c r="EB25" s="3" t="s">
        <v>218</v>
      </c>
      <c r="EC25" s="1" t="n">
        <v>45853</v>
      </c>
      <c r="ED25" s="0" t="n">
        <v>1</v>
      </c>
      <c r="EE25" s="0" t="n">
        <v>44315.7</v>
      </c>
      <c r="EF25" s="0" t="n">
        <v>44315.7</v>
      </c>
      <c r="EH25" s="3" t="s">
        <v>333</v>
      </c>
      <c r="EI25" s="1" t="n">
        <v>45855</v>
      </c>
      <c r="EK25" s="3" t="s">
        <v>338</v>
      </c>
      <c r="EL25" s="3" t="s">
        <v>174</v>
      </c>
      <c r="EM25" s="3" t="s">
        <v>339</v>
      </c>
      <c r="EN25" s="4" t="b">
        <f aca="false">TRUE()</f>
        <v>1</v>
      </c>
      <c r="EO25" s="0" t="n">
        <v>44315.7</v>
      </c>
      <c r="EP25" s="0" t="n">
        <v>53622</v>
      </c>
    </row>
    <row r="26" customFormat="false" ht="15" hidden="false" customHeight="false" outlineLevel="0" collapsed="false">
      <c r="A26" s="0" t="n">
        <v>17978005</v>
      </c>
      <c r="B26" s="0" t="s">
        <v>340</v>
      </c>
      <c r="C26" s="1" t="n">
        <v>45959.5397682176</v>
      </c>
      <c r="D26" s="3" t="s">
        <v>147</v>
      </c>
      <c r="E26" s="1" t="n">
        <v>45912</v>
      </c>
      <c r="F26" s="3" t="s">
        <v>148</v>
      </c>
      <c r="G26" s="3" t="s">
        <v>341</v>
      </c>
      <c r="H26" s="3" t="s">
        <v>342</v>
      </c>
      <c r="J26" s="0" t="n">
        <v>54187.6</v>
      </c>
      <c r="K26" s="0" t="n">
        <v>54187.6</v>
      </c>
      <c r="L26" s="0" t="n">
        <v>65567</v>
      </c>
      <c r="M26" s="3" t="s">
        <v>343</v>
      </c>
      <c r="N26" s="0" t="n">
        <v>2</v>
      </c>
      <c r="O26" s="3" t="s">
        <v>313</v>
      </c>
      <c r="P26" s="3" t="s">
        <v>314</v>
      </c>
      <c r="Q26" s="3" t="s">
        <v>344</v>
      </c>
      <c r="R26" s="3" t="s">
        <v>345</v>
      </c>
      <c r="BC26" s="3" t="s">
        <v>154</v>
      </c>
      <c r="BD26" s="3" t="s">
        <v>155</v>
      </c>
      <c r="BE26" s="3" t="s">
        <v>156</v>
      </c>
      <c r="BF26" s="3" t="s">
        <v>157</v>
      </c>
      <c r="BG26" s="3" t="s">
        <v>158</v>
      </c>
      <c r="BH26" s="3" t="s">
        <v>159</v>
      </c>
      <c r="BI26" s="3" t="s">
        <v>160</v>
      </c>
      <c r="BJ26" s="0" t="n">
        <v>40260410044741</v>
      </c>
      <c r="BK26" s="3" t="s">
        <v>161</v>
      </c>
      <c r="BL26" s="3" t="s">
        <v>162</v>
      </c>
      <c r="BM26" s="3" t="s">
        <v>163</v>
      </c>
      <c r="BN26" s="3" t="s">
        <v>164</v>
      </c>
      <c r="BO26" s="3" t="s">
        <v>165</v>
      </c>
      <c r="BP26" s="3" t="s">
        <v>166</v>
      </c>
      <c r="BQ26" s="3" t="s">
        <v>167</v>
      </c>
      <c r="BR26" s="3" t="s">
        <v>168</v>
      </c>
      <c r="BS26" s="3" t="s">
        <v>169</v>
      </c>
      <c r="BT26" s="1" t="n">
        <v>45926.9993055556</v>
      </c>
      <c r="BV26" s="3" t="s">
        <v>170</v>
      </c>
      <c r="BW26" s="3" t="s">
        <v>155</v>
      </c>
      <c r="BX26" s="3" t="s">
        <v>155</v>
      </c>
      <c r="BZ26" s="3" t="s">
        <v>155</v>
      </c>
      <c r="CC26" s="3" t="s">
        <v>269</v>
      </c>
      <c r="CD26" s="3" t="s">
        <v>346</v>
      </c>
      <c r="CF26" s="0" t="n">
        <v>13825</v>
      </c>
      <c r="CG26" s="0" t="n">
        <v>11425.62</v>
      </c>
      <c r="CH26" s="3" t="s">
        <v>327</v>
      </c>
      <c r="CI26" s="0" t="n">
        <v>1</v>
      </c>
      <c r="CJ26" s="3" t="s">
        <v>313</v>
      </c>
      <c r="CK26" s="3" t="s">
        <v>314</v>
      </c>
      <c r="DX26" s="3" t="s">
        <v>156</v>
      </c>
      <c r="DY26" s="3" t="s">
        <v>157</v>
      </c>
      <c r="DZ26" s="3" t="s">
        <v>158</v>
      </c>
      <c r="EA26" s="3" t="s">
        <v>159</v>
      </c>
      <c r="EB26" s="3" t="s">
        <v>172</v>
      </c>
      <c r="EC26" s="1" t="n">
        <v>45957</v>
      </c>
      <c r="ED26" s="0" t="n">
        <v>12</v>
      </c>
      <c r="EE26" s="0" t="n">
        <v>8760.82</v>
      </c>
      <c r="EF26" s="0" t="n">
        <v>11425.61</v>
      </c>
      <c r="EG26" s="4" t="b">
        <f aca="false">FALSE()</f>
        <v>0</v>
      </c>
      <c r="EH26" s="3" t="s">
        <v>347</v>
      </c>
      <c r="EI26" s="1" t="n">
        <v>45959</v>
      </c>
      <c r="EK26" s="3" t="s">
        <v>348</v>
      </c>
      <c r="EL26" s="3" t="s">
        <v>174</v>
      </c>
      <c r="EM26" s="3" t="s">
        <v>349</v>
      </c>
      <c r="EN26" s="4" t="b">
        <f aca="false">TRUE()</f>
        <v>1</v>
      </c>
      <c r="EO26" s="0" t="n">
        <v>8760.82</v>
      </c>
      <c r="EP26" s="0" t="n">
        <v>10600.59</v>
      </c>
    </row>
    <row r="27" customFormat="false" ht="15" hidden="false" customHeight="false" outlineLevel="0" collapsed="false">
      <c r="A27" s="0" t="n">
        <v>17978005</v>
      </c>
      <c r="B27" s="0" t="s">
        <v>340</v>
      </c>
      <c r="C27" s="1" t="n">
        <v>45959.5397682176</v>
      </c>
      <c r="D27" s="3" t="s">
        <v>147</v>
      </c>
      <c r="E27" s="1" t="n">
        <v>45912</v>
      </c>
      <c r="F27" s="3" t="s">
        <v>148</v>
      </c>
      <c r="G27" s="3" t="s">
        <v>341</v>
      </c>
      <c r="H27" s="3" t="s">
        <v>342</v>
      </c>
      <c r="J27" s="0" t="n">
        <v>54187.6</v>
      </c>
      <c r="K27" s="0" t="n">
        <v>54187.6</v>
      </c>
      <c r="L27" s="0" t="n">
        <v>65567</v>
      </c>
      <c r="M27" s="3" t="s">
        <v>343</v>
      </c>
      <c r="N27" s="0" t="n">
        <v>2</v>
      </c>
      <c r="O27" s="3" t="s">
        <v>313</v>
      </c>
      <c r="P27" s="3" t="s">
        <v>314</v>
      </c>
      <c r="Q27" s="3" t="s">
        <v>344</v>
      </c>
      <c r="R27" s="3" t="s">
        <v>345</v>
      </c>
      <c r="BC27" s="3" t="s">
        <v>154</v>
      </c>
      <c r="BD27" s="3" t="s">
        <v>155</v>
      </c>
      <c r="BE27" s="3" t="s">
        <v>156</v>
      </c>
      <c r="BF27" s="3" t="s">
        <v>157</v>
      </c>
      <c r="BG27" s="3" t="s">
        <v>158</v>
      </c>
      <c r="BH27" s="3" t="s">
        <v>159</v>
      </c>
      <c r="BI27" s="3" t="s">
        <v>160</v>
      </c>
      <c r="BJ27" s="0" t="n">
        <v>40260410044741</v>
      </c>
      <c r="BK27" s="3" t="s">
        <v>161</v>
      </c>
      <c r="BL27" s="3" t="s">
        <v>162</v>
      </c>
      <c r="BM27" s="3" t="s">
        <v>163</v>
      </c>
      <c r="BN27" s="3" t="s">
        <v>164</v>
      </c>
      <c r="BO27" s="3" t="s">
        <v>165</v>
      </c>
      <c r="BP27" s="3" t="s">
        <v>166</v>
      </c>
      <c r="BQ27" s="3" t="s">
        <v>167</v>
      </c>
      <c r="BR27" s="3" t="s">
        <v>168</v>
      </c>
      <c r="BS27" s="3" t="s">
        <v>169</v>
      </c>
      <c r="BT27" s="1" t="n">
        <v>45926.9993055556</v>
      </c>
      <c r="BV27" s="3" t="s">
        <v>170</v>
      </c>
      <c r="BW27" s="3" t="s">
        <v>155</v>
      </c>
      <c r="BX27" s="3" t="s">
        <v>155</v>
      </c>
      <c r="BZ27" s="3" t="s">
        <v>155</v>
      </c>
      <c r="CC27" s="3" t="s">
        <v>274</v>
      </c>
      <c r="CD27" s="3" t="s">
        <v>350</v>
      </c>
      <c r="CF27" s="0" t="n">
        <v>32338</v>
      </c>
      <c r="CG27" s="0" t="n">
        <v>26725.62</v>
      </c>
      <c r="CH27" s="3" t="s">
        <v>327</v>
      </c>
      <c r="CI27" s="0" t="n">
        <v>1</v>
      </c>
      <c r="CJ27" s="3" t="s">
        <v>313</v>
      </c>
      <c r="CK27" s="3" t="s">
        <v>314</v>
      </c>
      <c r="DX27" s="3" t="s">
        <v>156</v>
      </c>
      <c r="DY27" s="3" t="s">
        <v>157</v>
      </c>
      <c r="DZ27" s="3" t="s">
        <v>158</v>
      </c>
      <c r="EA27" s="3" t="s">
        <v>159</v>
      </c>
      <c r="EB27" s="3" t="s">
        <v>172</v>
      </c>
      <c r="EC27" s="1" t="n">
        <v>45957</v>
      </c>
      <c r="ED27" s="0" t="n">
        <v>17</v>
      </c>
      <c r="EE27" s="0" t="n">
        <v>16602.27</v>
      </c>
      <c r="EF27" s="0" t="n">
        <v>26725.47</v>
      </c>
      <c r="EG27" s="4" t="b">
        <f aca="false">FALSE()</f>
        <v>0</v>
      </c>
      <c r="EH27" s="3" t="s">
        <v>351</v>
      </c>
      <c r="EI27" s="1" t="n">
        <v>45959</v>
      </c>
      <c r="EK27" s="3" t="s">
        <v>352</v>
      </c>
      <c r="EL27" s="3" t="s">
        <v>174</v>
      </c>
      <c r="EM27" s="3" t="s">
        <v>353</v>
      </c>
      <c r="EN27" s="4" t="b">
        <f aca="false">TRUE()</f>
        <v>1</v>
      </c>
      <c r="EO27" s="0" t="n">
        <v>16602.27</v>
      </c>
      <c r="EP27" s="0" t="n">
        <v>20088.75</v>
      </c>
    </row>
    <row r="28" customFormat="false" ht="15" hidden="false" customHeight="false" outlineLevel="0" collapsed="false">
      <c r="A28" s="0" t="n">
        <v>17978005</v>
      </c>
      <c r="B28" s="0" t="s">
        <v>340</v>
      </c>
      <c r="C28" s="1" t="n">
        <v>45959.5397682176</v>
      </c>
      <c r="D28" s="3" t="s">
        <v>147</v>
      </c>
      <c r="E28" s="1" t="n">
        <v>45912</v>
      </c>
      <c r="F28" s="3" t="s">
        <v>148</v>
      </c>
      <c r="G28" s="3" t="s">
        <v>341</v>
      </c>
      <c r="H28" s="3" t="s">
        <v>342</v>
      </c>
      <c r="J28" s="0" t="n">
        <v>54187.6</v>
      </c>
      <c r="K28" s="0" t="n">
        <v>54187.6</v>
      </c>
      <c r="L28" s="0" t="n">
        <v>65567</v>
      </c>
      <c r="M28" s="3" t="s">
        <v>343</v>
      </c>
      <c r="N28" s="0" t="n">
        <v>2</v>
      </c>
      <c r="O28" s="3" t="s">
        <v>313</v>
      </c>
      <c r="P28" s="3" t="s">
        <v>314</v>
      </c>
      <c r="Q28" s="3" t="s">
        <v>344</v>
      </c>
      <c r="R28" s="3" t="s">
        <v>345</v>
      </c>
      <c r="BC28" s="3" t="s">
        <v>154</v>
      </c>
      <c r="BD28" s="3" t="s">
        <v>155</v>
      </c>
      <c r="BE28" s="3" t="s">
        <v>156</v>
      </c>
      <c r="BF28" s="3" t="s">
        <v>157</v>
      </c>
      <c r="BG28" s="3" t="s">
        <v>158</v>
      </c>
      <c r="BH28" s="3" t="s">
        <v>159</v>
      </c>
      <c r="BI28" s="3" t="s">
        <v>160</v>
      </c>
      <c r="BJ28" s="0" t="n">
        <v>40260410044741</v>
      </c>
      <c r="BK28" s="3" t="s">
        <v>161</v>
      </c>
      <c r="BL28" s="3" t="s">
        <v>162</v>
      </c>
      <c r="BM28" s="3" t="s">
        <v>163</v>
      </c>
      <c r="BN28" s="3" t="s">
        <v>164</v>
      </c>
      <c r="BO28" s="3" t="s">
        <v>165</v>
      </c>
      <c r="BP28" s="3" t="s">
        <v>166</v>
      </c>
      <c r="BQ28" s="3" t="s">
        <v>167</v>
      </c>
      <c r="BR28" s="3" t="s">
        <v>168</v>
      </c>
      <c r="BS28" s="3" t="s">
        <v>169</v>
      </c>
      <c r="BT28" s="1" t="n">
        <v>45926.9993055556</v>
      </c>
      <c r="BV28" s="3" t="s">
        <v>170</v>
      </c>
      <c r="BW28" s="3" t="s">
        <v>155</v>
      </c>
      <c r="BX28" s="3" t="s">
        <v>155</v>
      </c>
      <c r="BZ28" s="3" t="s">
        <v>155</v>
      </c>
      <c r="CC28" s="3" t="s">
        <v>277</v>
      </c>
      <c r="CD28" s="3" t="s">
        <v>354</v>
      </c>
      <c r="CF28" s="0" t="n">
        <v>19404</v>
      </c>
      <c r="CG28" s="0" t="n">
        <v>16036.36</v>
      </c>
      <c r="CH28" s="3" t="s">
        <v>355</v>
      </c>
      <c r="CI28" s="0" t="n">
        <v>1</v>
      </c>
      <c r="CJ28" s="3" t="s">
        <v>344</v>
      </c>
      <c r="CK28" s="3" t="s">
        <v>345</v>
      </c>
      <c r="DX28" s="3" t="s">
        <v>156</v>
      </c>
      <c r="DY28" s="3" t="s">
        <v>157</v>
      </c>
      <c r="DZ28" s="3" t="s">
        <v>158</v>
      </c>
      <c r="EA28" s="3" t="s">
        <v>159</v>
      </c>
      <c r="EB28" s="3" t="s">
        <v>172</v>
      </c>
      <c r="EC28" s="1" t="n">
        <v>45958</v>
      </c>
      <c r="ED28" s="0" t="n">
        <v>16</v>
      </c>
      <c r="EE28" s="0" t="n">
        <v>13104</v>
      </c>
      <c r="EF28" s="0" t="n">
        <v>15456</v>
      </c>
      <c r="EG28" s="4" t="b">
        <f aca="false">FALSE()</f>
        <v>0</v>
      </c>
      <c r="EH28" s="3" t="s">
        <v>356</v>
      </c>
      <c r="EI28" s="1" t="n">
        <v>45959</v>
      </c>
      <c r="EK28" s="3" t="s">
        <v>357</v>
      </c>
      <c r="EL28" s="3" t="s">
        <v>174</v>
      </c>
      <c r="EM28" s="3" t="s">
        <v>358</v>
      </c>
      <c r="EN28" s="4" t="b">
        <f aca="false">FALSE()</f>
        <v>0</v>
      </c>
      <c r="EO28" s="0" t="n">
        <v>13104</v>
      </c>
      <c r="EP28" s="0" t="n">
        <v>15855.84</v>
      </c>
    </row>
    <row r="29" customFormat="false" ht="15" hidden="false" customHeight="false" outlineLevel="0" collapsed="false">
      <c r="A29" s="0" t="n">
        <v>17855349</v>
      </c>
      <c r="B29" s="0" t="s">
        <v>359</v>
      </c>
      <c r="C29" s="1" t="n">
        <v>45950.4195516898</v>
      </c>
      <c r="D29" s="3" t="s">
        <v>147</v>
      </c>
      <c r="E29" s="1" t="n">
        <v>45887</v>
      </c>
      <c r="F29" s="3" t="s">
        <v>148</v>
      </c>
      <c r="G29" s="3" t="s">
        <v>360</v>
      </c>
      <c r="H29" s="3" t="s">
        <v>361</v>
      </c>
      <c r="J29" s="0" t="n">
        <v>119834.71</v>
      </c>
      <c r="K29" s="0" t="n">
        <v>119834.71</v>
      </c>
      <c r="L29" s="0" t="n">
        <v>145000</v>
      </c>
      <c r="M29" s="3" t="s">
        <v>362</v>
      </c>
      <c r="N29" s="0" t="n">
        <v>1</v>
      </c>
      <c r="O29" s="3" t="s">
        <v>363</v>
      </c>
      <c r="P29" s="3" t="s">
        <v>364</v>
      </c>
      <c r="BC29" s="3" t="s">
        <v>154</v>
      </c>
      <c r="BD29" s="3" t="s">
        <v>155</v>
      </c>
      <c r="BE29" s="3" t="s">
        <v>156</v>
      </c>
      <c r="BF29" s="3" t="s">
        <v>157</v>
      </c>
      <c r="BG29" s="3" t="s">
        <v>158</v>
      </c>
      <c r="BH29" s="3" t="s">
        <v>159</v>
      </c>
      <c r="BI29" s="3" t="s">
        <v>160</v>
      </c>
      <c r="BJ29" s="0" t="n">
        <v>40260410044741</v>
      </c>
      <c r="BK29" s="3" t="s">
        <v>161</v>
      </c>
      <c r="BL29" s="3" t="s">
        <v>162</v>
      </c>
      <c r="BM29" s="3" t="s">
        <v>163</v>
      </c>
      <c r="BN29" s="3" t="s">
        <v>164</v>
      </c>
      <c r="BO29" s="3" t="s">
        <v>165</v>
      </c>
      <c r="BP29" s="3" t="s">
        <v>166</v>
      </c>
      <c r="BQ29" s="3" t="s">
        <v>167</v>
      </c>
      <c r="BR29" s="3" t="s">
        <v>168</v>
      </c>
      <c r="BS29" s="3" t="s">
        <v>169</v>
      </c>
      <c r="BT29" s="1" t="n">
        <v>45902.9993055556</v>
      </c>
      <c r="BV29" s="3" t="s">
        <v>170</v>
      </c>
      <c r="BW29" s="3" t="s">
        <v>155</v>
      </c>
      <c r="BX29" s="3" t="s">
        <v>238</v>
      </c>
      <c r="BY29" s="3" t="s">
        <v>239</v>
      </c>
      <c r="BZ29" s="3" t="s">
        <v>155</v>
      </c>
      <c r="CC29" s="3" t="s">
        <v>171</v>
      </c>
      <c r="CD29" s="3" t="s">
        <v>361</v>
      </c>
      <c r="CE29" s="0" t="n">
        <v>119834.71</v>
      </c>
      <c r="CF29" s="0" t="n">
        <v>145000</v>
      </c>
      <c r="CG29" s="0" t="n">
        <v>119834.71</v>
      </c>
      <c r="CH29" s="3" t="s">
        <v>362</v>
      </c>
      <c r="CI29" s="0" t="n">
        <v>1</v>
      </c>
      <c r="CJ29" s="3" t="s">
        <v>363</v>
      </c>
      <c r="CK29" s="3" t="s">
        <v>364</v>
      </c>
      <c r="DX29" s="3" t="s">
        <v>156</v>
      </c>
      <c r="DY29" s="3" t="s">
        <v>157</v>
      </c>
      <c r="DZ29" s="3" t="s">
        <v>158</v>
      </c>
      <c r="EA29" s="3" t="s">
        <v>159</v>
      </c>
      <c r="EB29" s="3" t="s">
        <v>172</v>
      </c>
      <c r="EC29" s="1" t="n">
        <v>45919</v>
      </c>
      <c r="ED29" s="0" t="n">
        <v>1</v>
      </c>
      <c r="EE29" s="0" t="n">
        <v>115700</v>
      </c>
      <c r="EF29" s="0" t="n">
        <v>115700</v>
      </c>
      <c r="EH29" s="3" t="s">
        <v>360</v>
      </c>
      <c r="EI29" s="1" t="n">
        <v>45945</v>
      </c>
      <c r="EJ29" s="1" t="n">
        <v>45946</v>
      </c>
      <c r="EK29" s="3" t="s">
        <v>365</v>
      </c>
      <c r="EL29" s="3" t="s">
        <v>174</v>
      </c>
      <c r="EM29" s="3" t="s">
        <v>366</v>
      </c>
      <c r="EN29" s="4" t="b">
        <f aca="false">TRUE()</f>
        <v>1</v>
      </c>
      <c r="EO29" s="0" t="n">
        <v>115700</v>
      </c>
      <c r="EP29" s="0" t="n">
        <v>139997</v>
      </c>
    </row>
    <row r="30" customFormat="false" ht="31.3" hidden="false" customHeight="false" outlineLevel="0" collapsed="false">
      <c r="A30" s="0" t="n">
        <v>13472987</v>
      </c>
      <c r="B30" s="0" t="s">
        <v>367</v>
      </c>
      <c r="C30" s="1" t="n">
        <v>45939.4376218287</v>
      </c>
      <c r="D30" s="3" t="s">
        <v>147</v>
      </c>
      <c r="E30" s="1" t="n">
        <v>45204</v>
      </c>
      <c r="F30" s="3" t="s">
        <v>148</v>
      </c>
      <c r="G30" s="3" t="s">
        <v>368</v>
      </c>
      <c r="H30" s="3" t="s">
        <v>369</v>
      </c>
      <c r="J30" s="0" t="n">
        <v>250125</v>
      </c>
      <c r="K30" s="0" t="n">
        <v>108750</v>
      </c>
      <c r="L30" s="0" t="n">
        <v>131587.5</v>
      </c>
      <c r="M30" s="3" t="s">
        <v>370</v>
      </c>
      <c r="N30" s="0" t="n">
        <v>1</v>
      </c>
      <c r="O30" s="3" t="s">
        <v>371</v>
      </c>
      <c r="P30" s="3" t="s">
        <v>372</v>
      </c>
      <c r="BC30" s="3" t="s">
        <v>154</v>
      </c>
      <c r="BD30" s="3" t="s">
        <v>155</v>
      </c>
      <c r="BE30" s="3" t="s">
        <v>156</v>
      </c>
      <c r="BF30" s="3" t="s">
        <v>157</v>
      </c>
      <c r="BG30" s="3" t="s">
        <v>158</v>
      </c>
      <c r="BH30" s="3" t="s">
        <v>159</v>
      </c>
      <c r="BI30" s="3" t="s">
        <v>160</v>
      </c>
      <c r="BJ30" s="0" t="n">
        <v>40260410044741</v>
      </c>
      <c r="BK30" s="3" t="s">
        <v>161</v>
      </c>
      <c r="BL30" s="3" t="s">
        <v>162</v>
      </c>
      <c r="BM30" s="3" t="s">
        <v>163</v>
      </c>
      <c r="BN30" s="3" t="s">
        <v>164</v>
      </c>
      <c r="BO30" s="3" t="s">
        <v>165</v>
      </c>
      <c r="BP30" s="3" t="s">
        <v>183</v>
      </c>
      <c r="BQ30" s="3" t="s">
        <v>167</v>
      </c>
      <c r="BR30" s="3" t="s">
        <v>168</v>
      </c>
      <c r="BS30" s="3" t="s">
        <v>169</v>
      </c>
      <c r="BT30" s="1" t="n">
        <v>45232.9993055556</v>
      </c>
      <c r="BV30" s="3" t="s">
        <v>260</v>
      </c>
      <c r="BW30" s="3" t="s">
        <v>237</v>
      </c>
      <c r="BX30" s="3" t="s">
        <v>155</v>
      </c>
      <c r="BZ30" s="3" t="s">
        <v>155</v>
      </c>
      <c r="CA30" s="5" t="s">
        <v>373</v>
      </c>
      <c r="CC30" s="3" t="s">
        <v>171</v>
      </c>
      <c r="CD30" s="3" t="s">
        <v>369</v>
      </c>
      <c r="CE30" s="0" t="n">
        <v>250125</v>
      </c>
      <c r="CF30" s="0" t="n">
        <v>131587.5</v>
      </c>
      <c r="CG30" s="0" t="n">
        <v>108750</v>
      </c>
      <c r="CH30" s="3" t="s">
        <v>370</v>
      </c>
      <c r="CI30" s="0" t="n">
        <v>1</v>
      </c>
      <c r="CJ30" s="3" t="s">
        <v>371</v>
      </c>
      <c r="CK30" s="3" t="s">
        <v>372</v>
      </c>
      <c r="DX30" s="3" t="s">
        <v>156</v>
      </c>
      <c r="DY30" s="3" t="s">
        <v>157</v>
      </c>
      <c r="DZ30" s="3" t="s">
        <v>158</v>
      </c>
      <c r="EA30" s="3" t="s">
        <v>159</v>
      </c>
      <c r="EB30" s="3" t="s">
        <v>172</v>
      </c>
      <c r="EC30" s="1" t="n">
        <v>45257</v>
      </c>
      <c r="ED30" s="0" t="n">
        <v>1</v>
      </c>
      <c r="EE30" s="0" t="n">
        <v>142</v>
      </c>
      <c r="EF30" s="0" t="n">
        <v>142</v>
      </c>
      <c r="EH30" s="3" t="s">
        <v>368</v>
      </c>
      <c r="EI30" s="1" t="n">
        <v>45282</v>
      </c>
      <c r="EJ30" s="1" t="n">
        <v>45283</v>
      </c>
      <c r="EK30" s="3" t="s">
        <v>374</v>
      </c>
      <c r="EL30" s="3" t="s">
        <v>174</v>
      </c>
      <c r="EM30" s="3" t="s">
        <v>375</v>
      </c>
      <c r="EN30" s="4" t="b">
        <f aca="false">TRUE()</f>
        <v>1</v>
      </c>
      <c r="EO30" s="0" t="n">
        <v>106500</v>
      </c>
      <c r="EP30" s="0" t="n">
        <v>128865</v>
      </c>
    </row>
    <row r="31" customFormat="false" ht="15" hidden="false" customHeight="false" outlineLevel="0" collapsed="false">
      <c r="A31" s="0" t="n">
        <v>17860273</v>
      </c>
      <c r="B31" s="0" t="s">
        <v>376</v>
      </c>
      <c r="C31" s="1" t="n">
        <v>45938.4509128241</v>
      </c>
      <c r="D31" s="3" t="s">
        <v>147</v>
      </c>
      <c r="E31" s="1" t="n">
        <v>45888</v>
      </c>
      <c r="F31" s="3" t="s">
        <v>148</v>
      </c>
      <c r="G31" s="3" t="s">
        <v>377</v>
      </c>
      <c r="H31" s="3" t="s">
        <v>378</v>
      </c>
      <c r="J31" s="0" t="n">
        <v>8200</v>
      </c>
      <c r="K31" s="0" t="n">
        <v>8200</v>
      </c>
      <c r="L31" s="0" t="n">
        <v>9922</v>
      </c>
      <c r="M31" s="3" t="s">
        <v>379</v>
      </c>
      <c r="N31" s="0" t="n">
        <v>1</v>
      </c>
      <c r="O31" s="3" t="s">
        <v>380</v>
      </c>
      <c r="P31" s="3" t="s">
        <v>381</v>
      </c>
      <c r="BC31" s="3" t="s">
        <v>227</v>
      </c>
      <c r="BD31" s="3" t="s">
        <v>155</v>
      </c>
      <c r="BE31" s="3" t="s">
        <v>156</v>
      </c>
      <c r="BF31" s="3" t="s">
        <v>157</v>
      </c>
      <c r="BG31" s="3" t="s">
        <v>158</v>
      </c>
      <c r="BH31" s="3" t="s">
        <v>159</v>
      </c>
      <c r="BI31" s="3" t="s">
        <v>160</v>
      </c>
      <c r="BJ31" s="0" t="n">
        <v>40260410044741</v>
      </c>
      <c r="BK31" s="3" t="s">
        <v>161</v>
      </c>
      <c r="BL31" s="3" t="s">
        <v>162</v>
      </c>
      <c r="BM31" s="3" t="s">
        <v>163</v>
      </c>
      <c r="BN31" s="3" t="s">
        <v>164</v>
      </c>
      <c r="BO31" s="3" t="s">
        <v>165</v>
      </c>
      <c r="BP31" s="3" t="s">
        <v>166</v>
      </c>
      <c r="BQ31" s="3" t="s">
        <v>167</v>
      </c>
      <c r="BR31" s="3" t="s">
        <v>168</v>
      </c>
      <c r="BS31" s="3" t="s">
        <v>169</v>
      </c>
      <c r="BT31" s="1" t="n">
        <v>45903.9993055556</v>
      </c>
      <c r="BV31" s="3" t="s">
        <v>170</v>
      </c>
      <c r="BW31" s="3" t="s">
        <v>155</v>
      </c>
      <c r="BX31" s="3" t="s">
        <v>155</v>
      </c>
      <c r="BZ31" s="3" t="s">
        <v>155</v>
      </c>
      <c r="CC31" s="3" t="s">
        <v>171</v>
      </c>
      <c r="CD31" s="3" t="s">
        <v>378</v>
      </c>
      <c r="CE31" s="0" t="n">
        <v>8200</v>
      </c>
      <c r="CF31" s="0" t="n">
        <v>9922</v>
      </c>
      <c r="CG31" s="0" t="n">
        <v>8200</v>
      </c>
      <c r="CH31" s="3" t="s">
        <v>379</v>
      </c>
      <c r="CI31" s="0" t="n">
        <v>1</v>
      </c>
      <c r="CJ31" s="3" t="s">
        <v>380</v>
      </c>
      <c r="CK31" s="3" t="s">
        <v>381</v>
      </c>
      <c r="DX31" s="3" t="s">
        <v>156</v>
      </c>
      <c r="DY31" s="3" t="s">
        <v>157</v>
      </c>
      <c r="DZ31" s="3" t="s">
        <v>158</v>
      </c>
      <c r="EA31" s="3" t="s">
        <v>159</v>
      </c>
      <c r="EB31" s="3" t="s">
        <v>172</v>
      </c>
      <c r="EC31" s="1" t="n">
        <v>45936</v>
      </c>
      <c r="ED31" s="0" t="n">
        <v>11</v>
      </c>
      <c r="EE31" s="0" t="n">
        <v>5000</v>
      </c>
      <c r="EF31" s="0" t="n">
        <v>8000</v>
      </c>
      <c r="EH31" s="3" t="s">
        <v>377</v>
      </c>
      <c r="EI31" s="1" t="n">
        <v>45938</v>
      </c>
      <c r="EJ31" s="1" t="n">
        <v>45939</v>
      </c>
      <c r="EK31" s="3" t="s">
        <v>382</v>
      </c>
      <c r="EL31" s="3" t="s">
        <v>174</v>
      </c>
      <c r="EM31" s="3" t="s">
        <v>383</v>
      </c>
      <c r="EN31" s="4" t="b">
        <f aca="false">TRUE()</f>
        <v>1</v>
      </c>
      <c r="EO31" s="0" t="n">
        <v>5000</v>
      </c>
      <c r="EP31" s="0" t="n">
        <v>6050</v>
      </c>
    </row>
    <row r="32" customFormat="false" ht="15" hidden="false" customHeight="false" outlineLevel="0" collapsed="false">
      <c r="A32" s="0" t="n">
        <v>13446559</v>
      </c>
      <c r="B32" s="0" t="s">
        <v>384</v>
      </c>
      <c r="C32" s="1" t="n">
        <v>45937.5017464699</v>
      </c>
      <c r="D32" s="3" t="s">
        <v>147</v>
      </c>
      <c r="E32" s="1" t="n">
        <v>45200</v>
      </c>
      <c r="F32" s="3" t="s">
        <v>148</v>
      </c>
      <c r="G32" s="3" t="s">
        <v>385</v>
      </c>
      <c r="H32" s="3" t="s">
        <v>386</v>
      </c>
      <c r="J32" s="0" t="n">
        <v>233767.61</v>
      </c>
      <c r="K32" s="0" t="n">
        <v>101638.09</v>
      </c>
      <c r="L32" s="0" t="n">
        <v>122982.09</v>
      </c>
      <c r="M32" s="3" t="s">
        <v>387</v>
      </c>
      <c r="N32" s="0" t="n">
        <v>1</v>
      </c>
      <c r="O32" s="3" t="s">
        <v>388</v>
      </c>
      <c r="P32" s="3" t="s">
        <v>389</v>
      </c>
      <c r="BC32" s="3" t="s">
        <v>154</v>
      </c>
      <c r="BD32" s="3" t="s">
        <v>155</v>
      </c>
      <c r="BE32" s="3" t="s">
        <v>156</v>
      </c>
      <c r="BF32" s="3" t="s">
        <v>157</v>
      </c>
      <c r="BG32" s="3" t="s">
        <v>158</v>
      </c>
      <c r="BH32" s="3" t="s">
        <v>159</v>
      </c>
      <c r="BI32" s="3" t="s">
        <v>160</v>
      </c>
      <c r="BJ32" s="0" t="n">
        <v>40260410044741</v>
      </c>
      <c r="BK32" s="3" t="s">
        <v>161</v>
      </c>
      <c r="BL32" s="3" t="s">
        <v>162</v>
      </c>
      <c r="BM32" s="3" t="s">
        <v>163</v>
      </c>
      <c r="BN32" s="3" t="s">
        <v>164</v>
      </c>
      <c r="BO32" s="3" t="s">
        <v>165</v>
      </c>
      <c r="BP32" s="3" t="s">
        <v>183</v>
      </c>
      <c r="BQ32" s="3" t="s">
        <v>167</v>
      </c>
      <c r="BR32" s="3" t="s">
        <v>168</v>
      </c>
      <c r="BS32" s="3" t="s">
        <v>169</v>
      </c>
      <c r="BT32" s="1" t="n">
        <v>45229.9993055556</v>
      </c>
      <c r="BV32" s="3" t="s">
        <v>260</v>
      </c>
      <c r="BW32" s="3" t="s">
        <v>237</v>
      </c>
      <c r="BX32" s="3" t="s">
        <v>155</v>
      </c>
      <c r="BZ32" s="3" t="s">
        <v>155</v>
      </c>
      <c r="CA32" s="3" t="s">
        <v>390</v>
      </c>
      <c r="CC32" s="3" t="s">
        <v>171</v>
      </c>
      <c r="CD32" s="3" t="s">
        <v>386</v>
      </c>
      <c r="CE32" s="0" t="n">
        <v>233767.61</v>
      </c>
      <c r="CF32" s="0" t="n">
        <v>122982.09</v>
      </c>
      <c r="CG32" s="0" t="n">
        <v>101638.09</v>
      </c>
      <c r="CH32" s="3" t="s">
        <v>387</v>
      </c>
      <c r="CI32" s="0" t="n">
        <v>1</v>
      </c>
      <c r="CJ32" s="3" t="s">
        <v>388</v>
      </c>
      <c r="CK32" s="3" t="s">
        <v>389</v>
      </c>
      <c r="DX32" s="3" t="s">
        <v>156</v>
      </c>
      <c r="DY32" s="3" t="s">
        <v>157</v>
      </c>
      <c r="DZ32" s="3" t="s">
        <v>158</v>
      </c>
      <c r="EA32" s="3" t="s">
        <v>159</v>
      </c>
      <c r="EB32" s="3" t="s">
        <v>172</v>
      </c>
      <c r="EC32" s="1" t="n">
        <v>45254</v>
      </c>
      <c r="ED32" s="0" t="n">
        <v>3</v>
      </c>
      <c r="EE32" s="0" t="n">
        <v>0</v>
      </c>
      <c r="EF32" s="0" t="n">
        <v>6.23</v>
      </c>
      <c r="EH32" s="3" t="s">
        <v>385</v>
      </c>
      <c r="EI32" s="1" t="n">
        <v>45280</v>
      </c>
      <c r="EJ32" s="1" t="n">
        <v>45281</v>
      </c>
      <c r="EK32" s="3" t="s">
        <v>391</v>
      </c>
      <c r="EL32" s="3" t="s">
        <v>174</v>
      </c>
      <c r="EM32" s="3" t="s">
        <v>392</v>
      </c>
      <c r="EN32" s="4" t="b">
        <f aca="false">TRUE()</f>
        <v>1</v>
      </c>
      <c r="EO32" s="0" t="n">
        <v>95165.8</v>
      </c>
      <c r="EP32" s="0" t="n">
        <v>115150.62</v>
      </c>
    </row>
    <row r="33" customFormat="false" ht="15" hidden="false" customHeight="false" outlineLevel="0" collapsed="false">
      <c r="A33" s="0" t="n">
        <v>17739078</v>
      </c>
      <c r="B33" s="0" t="s">
        <v>393</v>
      </c>
      <c r="C33" s="1" t="n">
        <v>45936.5870389005</v>
      </c>
      <c r="D33" s="3" t="s">
        <v>147</v>
      </c>
      <c r="E33" s="1" t="n">
        <v>45863</v>
      </c>
      <c r="F33" s="3" t="s">
        <v>148</v>
      </c>
      <c r="G33" s="3" t="s">
        <v>394</v>
      </c>
      <c r="H33" s="3" t="s">
        <v>395</v>
      </c>
      <c r="J33" s="0" t="n">
        <v>67311.16</v>
      </c>
      <c r="K33" s="0" t="n">
        <v>67311.16</v>
      </c>
      <c r="L33" s="0" t="n">
        <v>81446.5</v>
      </c>
      <c r="M33" s="3" t="s">
        <v>396</v>
      </c>
      <c r="N33" s="0" t="n">
        <v>1</v>
      </c>
      <c r="O33" s="3" t="s">
        <v>397</v>
      </c>
      <c r="P33" s="3" t="s">
        <v>398</v>
      </c>
      <c r="BC33" s="3" t="s">
        <v>154</v>
      </c>
      <c r="BD33" s="3" t="s">
        <v>155</v>
      </c>
      <c r="BE33" s="3" t="s">
        <v>156</v>
      </c>
      <c r="BF33" s="3" t="s">
        <v>157</v>
      </c>
      <c r="BG33" s="3" t="s">
        <v>158</v>
      </c>
      <c r="BH33" s="3" t="s">
        <v>159</v>
      </c>
      <c r="BI33" s="3" t="s">
        <v>160</v>
      </c>
      <c r="BJ33" s="0" t="n">
        <v>40260410044741</v>
      </c>
      <c r="BK33" s="3" t="s">
        <v>161</v>
      </c>
      <c r="BL33" s="3" t="s">
        <v>162</v>
      </c>
      <c r="BM33" s="3" t="s">
        <v>163</v>
      </c>
      <c r="BN33" s="3" t="s">
        <v>164</v>
      </c>
      <c r="BO33" s="3" t="s">
        <v>165</v>
      </c>
      <c r="BP33" s="3" t="s">
        <v>183</v>
      </c>
      <c r="BQ33" s="3" t="s">
        <v>167</v>
      </c>
      <c r="BR33" s="3" t="s">
        <v>168</v>
      </c>
      <c r="BS33" s="3" t="s">
        <v>169</v>
      </c>
      <c r="BT33" s="1" t="n">
        <v>45890.9993055556</v>
      </c>
      <c r="BV33" s="3" t="s">
        <v>170</v>
      </c>
      <c r="BW33" s="3" t="s">
        <v>155</v>
      </c>
      <c r="BX33" s="3" t="s">
        <v>155</v>
      </c>
      <c r="BZ33" s="3" t="s">
        <v>155</v>
      </c>
      <c r="CC33" s="3" t="s">
        <v>171</v>
      </c>
      <c r="CD33" s="3" t="s">
        <v>395</v>
      </c>
      <c r="CE33" s="0" t="n">
        <v>67311.16</v>
      </c>
      <c r="CF33" s="0" t="n">
        <v>81446.5</v>
      </c>
      <c r="CG33" s="0" t="n">
        <v>67311.16</v>
      </c>
      <c r="CH33" s="3" t="s">
        <v>396</v>
      </c>
      <c r="CI33" s="0" t="n">
        <v>1</v>
      </c>
      <c r="CJ33" s="3" t="s">
        <v>397</v>
      </c>
      <c r="CK33" s="3" t="s">
        <v>398</v>
      </c>
      <c r="DX33" s="3" t="s">
        <v>156</v>
      </c>
      <c r="DY33" s="3" t="s">
        <v>157</v>
      </c>
      <c r="DZ33" s="3" t="s">
        <v>158</v>
      </c>
      <c r="EA33" s="3" t="s">
        <v>159</v>
      </c>
      <c r="EB33" s="3" t="s">
        <v>172</v>
      </c>
      <c r="EC33" s="1" t="n">
        <v>45931</v>
      </c>
      <c r="ED33" s="0" t="n">
        <v>4</v>
      </c>
      <c r="EE33" s="0" t="n">
        <v>46441</v>
      </c>
      <c r="EF33" s="0" t="n">
        <v>58908.8</v>
      </c>
      <c r="EH33" s="3" t="s">
        <v>394</v>
      </c>
      <c r="EI33" s="1" t="n">
        <v>45933</v>
      </c>
      <c r="EK33" s="3" t="s">
        <v>399</v>
      </c>
      <c r="EL33" s="3" t="s">
        <v>174</v>
      </c>
      <c r="EM33" s="3" t="s">
        <v>400</v>
      </c>
      <c r="EN33" s="4" t="b">
        <f aca="false">TRUE()</f>
        <v>1</v>
      </c>
      <c r="EO33" s="0" t="n">
        <v>46441</v>
      </c>
      <c r="EP33" s="0" t="n">
        <v>56193.61</v>
      </c>
    </row>
    <row r="34" customFormat="false" ht="15" hidden="false" customHeight="false" outlineLevel="0" collapsed="false">
      <c r="A34" s="0" t="n">
        <v>6194843</v>
      </c>
      <c r="B34" s="0" t="s">
        <v>401</v>
      </c>
      <c r="C34" s="1" t="n">
        <v>45926.5371786111</v>
      </c>
      <c r="D34" s="3" t="s">
        <v>147</v>
      </c>
      <c r="E34" s="1" t="n">
        <v>44386</v>
      </c>
      <c r="F34" s="3" t="s">
        <v>148</v>
      </c>
      <c r="G34" s="3" t="s">
        <v>402</v>
      </c>
      <c r="H34" s="3" t="s">
        <v>403</v>
      </c>
      <c r="J34" s="0" t="n">
        <v>778250</v>
      </c>
      <c r="K34" s="0" t="n">
        <v>311300</v>
      </c>
      <c r="L34" s="0" t="n">
        <v>311300</v>
      </c>
      <c r="M34" s="3" t="s">
        <v>404</v>
      </c>
      <c r="N34" s="0" t="n">
        <v>4</v>
      </c>
      <c r="O34" s="3" t="s">
        <v>405</v>
      </c>
      <c r="P34" s="3" t="s">
        <v>406</v>
      </c>
      <c r="Q34" s="3" t="s">
        <v>407</v>
      </c>
      <c r="R34" s="3" t="s">
        <v>408</v>
      </c>
      <c r="S34" s="3" t="s">
        <v>409</v>
      </c>
      <c r="T34" s="3" t="s">
        <v>410</v>
      </c>
      <c r="U34" s="3" t="s">
        <v>411</v>
      </c>
      <c r="V34" s="3" t="s">
        <v>412</v>
      </c>
      <c r="BC34" s="3" t="s">
        <v>227</v>
      </c>
      <c r="BE34" s="3" t="s">
        <v>258</v>
      </c>
      <c r="BF34" s="3" t="s">
        <v>259</v>
      </c>
      <c r="BG34" s="3" t="s">
        <v>158</v>
      </c>
      <c r="BH34" s="3" t="s">
        <v>159</v>
      </c>
      <c r="BI34" s="3" t="s">
        <v>160</v>
      </c>
      <c r="BJ34" s="0" t="n">
        <v>40260410044741</v>
      </c>
      <c r="BK34" s="3" t="s">
        <v>161</v>
      </c>
      <c r="BL34" s="3" t="s">
        <v>162</v>
      </c>
      <c r="BM34" s="3" t="s">
        <v>163</v>
      </c>
      <c r="BN34" s="3" t="s">
        <v>164</v>
      </c>
      <c r="BO34" s="3" t="s">
        <v>165</v>
      </c>
      <c r="BP34" s="3" t="s">
        <v>183</v>
      </c>
      <c r="BQ34" s="3" t="s">
        <v>167</v>
      </c>
      <c r="BR34" s="3" t="s">
        <v>168</v>
      </c>
      <c r="BS34" s="3" t="s">
        <v>169</v>
      </c>
      <c r="BT34" s="1" t="n">
        <v>44399.9993055556</v>
      </c>
      <c r="BV34" s="3" t="s">
        <v>260</v>
      </c>
      <c r="BW34" s="3" t="s">
        <v>237</v>
      </c>
      <c r="BX34" s="3" t="s">
        <v>155</v>
      </c>
      <c r="CC34" s="3" t="s">
        <v>269</v>
      </c>
      <c r="CD34" s="3" t="s">
        <v>413</v>
      </c>
      <c r="CF34" s="0" t="n">
        <v>242000</v>
      </c>
      <c r="CG34" s="0" t="n">
        <v>242000</v>
      </c>
      <c r="CH34" s="3" t="s">
        <v>414</v>
      </c>
      <c r="CI34" s="0" t="n">
        <v>1</v>
      </c>
      <c r="CJ34" s="3" t="s">
        <v>405</v>
      </c>
      <c r="CK34" s="3" t="s">
        <v>406</v>
      </c>
      <c r="DX34" s="3" t="s">
        <v>258</v>
      </c>
      <c r="DY34" s="3" t="s">
        <v>259</v>
      </c>
      <c r="DZ34" s="3" t="s">
        <v>158</v>
      </c>
      <c r="EA34" s="3" t="s">
        <v>159</v>
      </c>
      <c r="EB34" s="3" t="s">
        <v>249</v>
      </c>
      <c r="EC34" s="1" t="n">
        <v>44407</v>
      </c>
      <c r="ED34" s="0" t="n">
        <v>0</v>
      </c>
      <c r="EF34" s="0" t="n">
        <v>0</v>
      </c>
    </row>
    <row r="35" customFormat="false" ht="15" hidden="false" customHeight="false" outlineLevel="0" collapsed="false">
      <c r="A35" s="0" t="n">
        <v>6194843</v>
      </c>
      <c r="B35" s="0" t="s">
        <v>401</v>
      </c>
      <c r="C35" s="1" t="n">
        <v>45926.5371786111</v>
      </c>
      <c r="D35" s="3" t="s">
        <v>147</v>
      </c>
      <c r="E35" s="1" t="n">
        <v>44386</v>
      </c>
      <c r="F35" s="3" t="s">
        <v>148</v>
      </c>
      <c r="G35" s="3" t="s">
        <v>402</v>
      </c>
      <c r="H35" s="3" t="s">
        <v>403</v>
      </c>
      <c r="J35" s="0" t="n">
        <v>778250</v>
      </c>
      <c r="K35" s="0" t="n">
        <v>311300</v>
      </c>
      <c r="L35" s="0" t="n">
        <v>311300</v>
      </c>
      <c r="M35" s="3" t="s">
        <v>404</v>
      </c>
      <c r="N35" s="0" t="n">
        <v>4</v>
      </c>
      <c r="O35" s="3" t="s">
        <v>405</v>
      </c>
      <c r="P35" s="3" t="s">
        <v>406</v>
      </c>
      <c r="Q35" s="3" t="s">
        <v>407</v>
      </c>
      <c r="R35" s="3" t="s">
        <v>408</v>
      </c>
      <c r="S35" s="3" t="s">
        <v>409</v>
      </c>
      <c r="T35" s="3" t="s">
        <v>410</v>
      </c>
      <c r="U35" s="3" t="s">
        <v>411</v>
      </c>
      <c r="V35" s="3" t="s">
        <v>412</v>
      </c>
      <c r="BC35" s="3" t="s">
        <v>227</v>
      </c>
      <c r="BE35" s="3" t="s">
        <v>258</v>
      </c>
      <c r="BF35" s="3" t="s">
        <v>259</v>
      </c>
      <c r="BG35" s="3" t="s">
        <v>158</v>
      </c>
      <c r="BH35" s="3" t="s">
        <v>159</v>
      </c>
      <c r="BI35" s="3" t="s">
        <v>160</v>
      </c>
      <c r="BJ35" s="0" t="n">
        <v>40260410044741</v>
      </c>
      <c r="BK35" s="3" t="s">
        <v>161</v>
      </c>
      <c r="BL35" s="3" t="s">
        <v>162</v>
      </c>
      <c r="BM35" s="3" t="s">
        <v>163</v>
      </c>
      <c r="BN35" s="3" t="s">
        <v>164</v>
      </c>
      <c r="BO35" s="3" t="s">
        <v>165</v>
      </c>
      <c r="BP35" s="3" t="s">
        <v>183</v>
      </c>
      <c r="BQ35" s="3" t="s">
        <v>167</v>
      </c>
      <c r="BR35" s="3" t="s">
        <v>168</v>
      </c>
      <c r="BS35" s="3" t="s">
        <v>169</v>
      </c>
      <c r="BT35" s="1" t="n">
        <v>44399.9993055556</v>
      </c>
      <c r="BV35" s="3" t="s">
        <v>260</v>
      </c>
      <c r="BW35" s="3" t="s">
        <v>237</v>
      </c>
      <c r="BX35" s="3" t="s">
        <v>155</v>
      </c>
      <c r="CC35" s="3" t="s">
        <v>274</v>
      </c>
      <c r="CD35" s="3" t="s">
        <v>415</v>
      </c>
      <c r="CF35" s="0" t="n">
        <v>22000</v>
      </c>
      <c r="CG35" s="0" t="n">
        <v>22000</v>
      </c>
      <c r="CH35" s="3" t="s">
        <v>416</v>
      </c>
      <c r="CI35" s="0" t="n">
        <v>1</v>
      </c>
      <c r="CJ35" s="3" t="s">
        <v>407</v>
      </c>
      <c r="CK35" s="3" t="s">
        <v>408</v>
      </c>
      <c r="DX35" s="3" t="s">
        <v>258</v>
      </c>
      <c r="DY35" s="3" t="s">
        <v>259</v>
      </c>
      <c r="DZ35" s="3" t="s">
        <v>158</v>
      </c>
      <c r="EA35" s="3" t="s">
        <v>159</v>
      </c>
      <c r="EB35" s="3" t="s">
        <v>218</v>
      </c>
      <c r="EC35" s="1" t="n">
        <v>44427</v>
      </c>
      <c r="ED35" s="0" t="n">
        <v>1</v>
      </c>
      <c r="EE35" s="0" t="n">
        <v>16854.3</v>
      </c>
      <c r="EF35" s="0" t="n">
        <v>16854.3</v>
      </c>
      <c r="EG35" s="4" t="b">
        <f aca="false">FALSE()</f>
        <v>0</v>
      </c>
      <c r="EH35" s="3" t="s">
        <v>417</v>
      </c>
      <c r="EI35" s="1" t="n">
        <v>44454</v>
      </c>
      <c r="EJ35" s="1" t="n">
        <v>44470</v>
      </c>
      <c r="EK35" s="3" t="s">
        <v>418</v>
      </c>
      <c r="EL35" s="3" t="s">
        <v>293</v>
      </c>
      <c r="EM35" s="3" t="s">
        <v>419</v>
      </c>
      <c r="EN35" s="4" t="b">
        <f aca="false">FALSE()</f>
        <v>0</v>
      </c>
      <c r="EO35" s="0" t="n">
        <v>16854.3</v>
      </c>
      <c r="EP35" s="0" t="n">
        <v>18227.92</v>
      </c>
    </row>
    <row r="36" customFormat="false" ht="15" hidden="false" customHeight="false" outlineLevel="0" collapsed="false">
      <c r="A36" s="0" t="n">
        <v>6194843</v>
      </c>
      <c r="B36" s="0" t="s">
        <v>401</v>
      </c>
      <c r="C36" s="1" t="n">
        <v>45926.5371786111</v>
      </c>
      <c r="D36" s="3" t="s">
        <v>147</v>
      </c>
      <c r="E36" s="1" t="n">
        <v>44386</v>
      </c>
      <c r="F36" s="3" t="s">
        <v>148</v>
      </c>
      <c r="G36" s="3" t="s">
        <v>402</v>
      </c>
      <c r="H36" s="3" t="s">
        <v>403</v>
      </c>
      <c r="J36" s="0" t="n">
        <v>778250</v>
      </c>
      <c r="K36" s="0" t="n">
        <v>311300</v>
      </c>
      <c r="L36" s="0" t="n">
        <v>311300</v>
      </c>
      <c r="M36" s="3" t="s">
        <v>404</v>
      </c>
      <c r="N36" s="0" t="n">
        <v>4</v>
      </c>
      <c r="O36" s="3" t="s">
        <v>405</v>
      </c>
      <c r="P36" s="3" t="s">
        <v>406</v>
      </c>
      <c r="Q36" s="3" t="s">
        <v>407</v>
      </c>
      <c r="R36" s="3" t="s">
        <v>408</v>
      </c>
      <c r="S36" s="3" t="s">
        <v>409</v>
      </c>
      <c r="T36" s="3" t="s">
        <v>410</v>
      </c>
      <c r="U36" s="3" t="s">
        <v>411</v>
      </c>
      <c r="V36" s="3" t="s">
        <v>412</v>
      </c>
      <c r="BC36" s="3" t="s">
        <v>227</v>
      </c>
      <c r="BE36" s="3" t="s">
        <v>258</v>
      </c>
      <c r="BF36" s="3" t="s">
        <v>259</v>
      </c>
      <c r="BG36" s="3" t="s">
        <v>158</v>
      </c>
      <c r="BH36" s="3" t="s">
        <v>159</v>
      </c>
      <c r="BI36" s="3" t="s">
        <v>160</v>
      </c>
      <c r="BJ36" s="0" t="n">
        <v>40260410044741</v>
      </c>
      <c r="BK36" s="3" t="s">
        <v>161</v>
      </c>
      <c r="BL36" s="3" t="s">
        <v>162</v>
      </c>
      <c r="BM36" s="3" t="s">
        <v>163</v>
      </c>
      <c r="BN36" s="3" t="s">
        <v>164</v>
      </c>
      <c r="BO36" s="3" t="s">
        <v>165</v>
      </c>
      <c r="BP36" s="3" t="s">
        <v>183</v>
      </c>
      <c r="BQ36" s="3" t="s">
        <v>167</v>
      </c>
      <c r="BR36" s="3" t="s">
        <v>168</v>
      </c>
      <c r="BS36" s="3" t="s">
        <v>169</v>
      </c>
      <c r="BT36" s="1" t="n">
        <v>44399.9993055556</v>
      </c>
      <c r="BV36" s="3" t="s">
        <v>260</v>
      </c>
      <c r="BW36" s="3" t="s">
        <v>237</v>
      </c>
      <c r="BX36" s="3" t="s">
        <v>155</v>
      </c>
      <c r="CC36" s="3" t="s">
        <v>277</v>
      </c>
      <c r="CD36" s="3" t="s">
        <v>420</v>
      </c>
      <c r="CF36" s="0" t="n">
        <v>29700</v>
      </c>
      <c r="CG36" s="0" t="n">
        <v>29700</v>
      </c>
      <c r="CH36" s="3" t="s">
        <v>421</v>
      </c>
      <c r="CI36" s="0" t="n">
        <v>1</v>
      </c>
      <c r="CJ36" s="3" t="s">
        <v>409</v>
      </c>
      <c r="CK36" s="3" t="s">
        <v>410</v>
      </c>
      <c r="DX36" s="3" t="s">
        <v>258</v>
      </c>
      <c r="DY36" s="3" t="s">
        <v>259</v>
      </c>
      <c r="DZ36" s="3" t="s">
        <v>158</v>
      </c>
      <c r="EA36" s="3" t="s">
        <v>159</v>
      </c>
      <c r="EB36" s="3" t="s">
        <v>218</v>
      </c>
      <c r="EC36" s="1" t="n">
        <v>44427</v>
      </c>
      <c r="ED36" s="0" t="n">
        <v>3</v>
      </c>
      <c r="EE36" s="0" t="n">
        <v>22200</v>
      </c>
      <c r="EF36" s="0" t="n">
        <v>27918</v>
      </c>
      <c r="EG36" s="4" t="b">
        <f aca="false">FALSE()</f>
        <v>0</v>
      </c>
      <c r="EH36" s="3" t="s">
        <v>422</v>
      </c>
      <c r="EI36" s="1" t="n">
        <v>44454</v>
      </c>
      <c r="EJ36" s="1" t="n">
        <v>44470</v>
      </c>
      <c r="EK36" s="3" t="s">
        <v>423</v>
      </c>
      <c r="EL36" s="3" t="s">
        <v>174</v>
      </c>
      <c r="EM36" s="3" t="s">
        <v>424</v>
      </c>
      <c r="EN36" s="4" t="b">
        <f aca="false">FALSE()</f>
        <v>0</v>
      </c>
      <c r="EO36" s="0" t="n">
        <v>22200</v>
      </c>
      <c r="EP36" s="0" t="n">
        <v>24129.34</v>
      </c>
    </row>
    <row r="37" customFormat="false" ht="15" hidden="false" customHeight="false" outlineLevel="0" collapsed="false">
      <c r="A37" s="0" t="n">
        <v>6194843</v>
      </c>
      <c r="B37" s="0" t="s">
        <v>401</v>
      </c>
      <c r="C37" s="1" t="n">
        <v>45926.5371786111</v>
      </c>
      <c r="D37" s="3" t="s">
        <v>147</v>
      </c>
      <c r="E37" s="1" t="n">
        <v>44386</v>
      </c>
      <c r="F37" s="3" t="s">
        <v>148</v>
      </c>
      <c r="G37" s="3" t="s">
        <v>402</v>
      </c>
      <c r="H37" s="3" t="s">
        <v>403</v>
      </c>
      <c r="J37" s="0" t="n">
        <v>778250</v>
      </c>
      <c r="K37" s="0" t="n">
        <v>311300</v>
      </c>
      <c r="L37" s="0" t="n">
        <v>311300</v>
      </c>
      <c r="M37" s="3" t="s">
        <v>404</v>
      </c>
      <c r="N37" s="0" t="n">
        <v>4</v>
      </c>
      <c r="O37" s="3" t="s">
        <v>405</v>
      </c>
      <c r="P37" s="3" t="s">
        <v>406</v>
      </c>
      <c r="Q37" s="3" t="s">
        <v>407</v>
      </c>
      <c r="R37" s="3" t="s">
        <v>408</v>
      </c>
      <c r="S37" s="3" t="s">
        <v>409</v>
      </c>
      <c r="T37" s="3" t="s">
        <v>410</v>
      </c>
      <c r="U37" s="3" t="s">
        <v>411</v>
      </c>
      <c r="V37" s="3" t="s">
        <v>412</v>
      </c>
      <c r="BC37" s="3" t="s">
        <v>227</v>
      </c>
      <c r="BE37" s="3" t="s">
        <v>258</v>
      </c>
      <c r="BF37" s="3" t="s">
        <v>259</v>
      </c>
      <c r="BG37" s="3" t="s">
        <v>158</v>
      </c>
      <c r="BH37" s="3" t="s">
        <v>159</v>
      </c>
      <c r="BI37" s="3" t="s">
        <v>160</v>
      </c>
      <c r="BJ37" s="0" t="n">
        <v>40260410044741</v>
      </c>
      <c r="BK37" s="3" t="s">
        <v>161</v>
      </c>
      <c r="BL37" s="3" t="s">
        <v>162</v>
      </c>
      <c r="BM37" s="3" t="s">
        <v>163</v>
      </c>
      <c r="BN37" s="3" t="s">
        <v>164</v>
      </c>
      <c r="BO37" s="3" t="s">
        <v>165</v>
      </c>
      <c r="BP37" s="3" t="s">
        <v>183</v>
      </c>
      <c r="BQ37" s="3" t="s">
        <v>167</v>
      </c>
      <c r="BR37" s="3" t="s">
        <v>168</v>
      </c>
      <c r="BS37" s="3" t="s">
        <v>169</v>
      </c>
      <c r="BT37" s="1" t="n">
        <v>44399.9993055556</v>
      </c>
      <c r="BV37" s="3" t="s">
        <v>260</v>
      </c>
      <c r="BW37" s="3" t="s">
        <v>237</v>
      </c>
      <c r="BX37" s="3" t="s">
        <v>155</v>
      </c>
      <c r="CC37" s="3" t="s">
        <v>280</v>
      </c>
      <c r="CD37" s="3" t="s">
        <v>425</v>
      </c>
      <c r="CF37" s="0" t="n">
        <v>17600</v>
      </c>
      <c r="CG37" s="0" t="n">
        <v>17600</v>
      </c>
      <c r="CH37" s="3" t="s">
        <v>426</v>
      </c>
      <c r="CI37" s="0" t="n">
        <v>1</v>
      </c>
      <c r="CJ37" s="3" t="s">
        <v>411</v>
      </c>
      <c r="CK37" s="3" t="s">
        <v>412</v>
      </c>
      <c r="DX37" s="3" t="s">
        <v>258</v>
      </c>
      <c r="DY37" s="3" t="s">
        <v>259</v>
      </c>
      <c r="DZ37" s="3" t="s">
        <v>158</v>
      </c>
      <c r="EA37" s="3" t="s">
        <v>159</v>
      </c>
      <c r="EB37" s="3" t="s">
        <v>218</v>
      </c>
      <c r="EC37" s="1" t="n">
        <v>44427</v>
      </c>
      <c r="ED37" s="0" t="n">
        <v>1</v>
      </c>
      <c r="EE37" s="0" t="n">
        <v>15838.92</v>
      </c>
      <c r="EF37" s="0" t="n">
        <v>15838.92</v>
      </c>
      <c r="EG37" s="4" t="b">
        <f aca="false">FALSE()</f>
        <v>0</v>
      </c>
      <c r="EH37" s="3" t="s">
        <v>427</v>
      </c>
      <c r="EI37" s="1" t="n">
        <v>44454</v>
      </c>
      <c r="EJ37" s="1" t="n">
        <v>44470</v>
      </c>
      <c r="EK37" s="3" t="s">
        <v>418</v>
      </c>
      <c r="EL37" s="3" t="s">
        <v>293</v>
      </c>
      <c r="EM37" s="3" t="s">
        <v>419</v>
      </c>
      <c r="EN37" s="4" t="b">
        <f aca="false">FALSE()</f>
        <v>0</v>
      </c>
      <c r="EO37" s="0" t="n">
        <v>15838.92</v>
      </c>
      <c r="EP37" s="0" t="n">
        <v>17304.36</v>
      </c>
    </row>
    <row r="38" customFormat="false" ht="15" hidden="false" customHeight="false" outlineLevel="0" collapsed="false">
      <c r="A38" s="0" t="n">
        <v>8256375</v>
      </c>
      <c r="B38" s="0" t="s">
        <v>428</v>
      </c>
      <c r="C38" s="1" t="n">
        <v>45925.5910288426</v>
      </c>
      <c r="D38" s="3" t="s">
        <v>147</v>
      </c>
      <c r="E38" s="1" t="n">
        <v>44446</v>
      </c>
      <c r="F38" s="3" t="s">
        <v>148</v>
      </c>
      <c r="G38" s="3" t="s">
        <v>429</v>
      </c>
      <c r="H38" s="3" t="s">
        <v>430</v>
      </c>
      <c r="J38" s="0" t="n">
        <v>605000</v>
      </c>
      <c r="K38" s="0" t="n">
        <v>242000</v>
      </c>
      <c r="L38" s="0" t="n">
        <v>242000</v>
      </c>
      <c r="M38" s="3" t="s">
        <v>414</v>
      </c>
      <c r="N38" s="0" t="n">
        <v>1</v>
      </c>
      <c r="O38" s="3" t="s">
        <v>405</v>
      </c>
      <c r="P38" s="3" t="s">
        <v>406</v>
      </c>
      <c r="BC38" s="3" t="s">
        <v>227</v>
      </c>
      <c r="BE38" s="3" t="s">
        <v>258</v>
      </c>
      <c r="BF38" s="3" t="s">
        <v>259</v>
      </c>
      <c r="BG38" s="3" t="s">
        <v>158</v>
      </c>
      <c r="BH38" s="3" t="s">
        <v>159</v>
      </c>
      <c r="BI38" s="3" t="s">
        <v>160</v>
      </c>
      <c r="BJ38" s="0" t="n">
        <v>40260410044741</v>
      </c>
      <c r="BK38" s="3" t="s">
        <v>161</v>
      </c>
      <c r="BL38" s="3" t="s">
        <v>162</v>
      </c>
      <c r="BM38" s="3" t="s">
        <v>163</v>
      </c>
      <c r="BN38" s="3" t="s">
        <v>164</v>
      </c>
      <c r="BO38" s="3" t="s">
        <v>165</v>
      </c>
      <c r="BP38" s="3" t="s">
        <v>228</v>
      </c>
      <c r="BQ38" s="3" t="s">
        <v>167</v>
      </c>
      <c r="BR38" s="3" t="s">
        <v>168</v>
      </c>
      <c r="BS38" s="3" t="s">
        <v>169</v>
      </c>
      <c r="BT38" s="1" t="n">
        <v>44440.9993055556</v>
      </c>
      <c r="BV38" s="3" t="s">
        <v>260</v>
      </c>
      <c r="BW38" s="3" t="s">
        <v>237</v>
      </c>
      <c r="BX38" s="3" t="s">
        <v>155</v>
      </c>
      <c r="CC38" s="3" t="s">
        <v>171</v>
      </c>
      <c r="CD38" s="3" t="s">
        <v>430</v>
      </c>
      <c r="CE38" s="0" t="n">
        <v>605000</v>
      </c>
      <c r="CF38" s="0" t="n">
        <v>242000</v>
      </c>
      <c r="CG38" s="0" t="n">
        <v>242000</v>
      </c>
      <c r="CH38" s="3" t="s">
        <v>414</v>
      </c>
      <c r="CI38" s="0" t="n">
        <v>1</v>
      </c>
      <c r="CJ38" s="3" t="s">
        <v>405</v>
      </c>
      <c r="CK38" s="3" t="s">
        <v>406</v>
      </c>
      <c r="DX38" s="3" t="s">
        <v>258</v>
      </c>
      <c r="DY38" s="3" t="s">
        <v>259</v>
      </c>
      <c r="DZ38" s="3" t="s">
        <v>158</v>
      </c>
      <c r="EA38" s="3" t="s">
        <v>159</v>
      </c>
      <c r="EB38" s="3" t="s">
        <v>218</v>
      </c>
      <c r="EC38" s="1" t="n">
        <v>44446</v>
      </c>
      <c r="ED38" s="0" t="n">
        <v>1</v>
      </c>
      <c r="EH38" s="3" t="s">
        <v>429</v>
      </c>
      <c r="EI38" s="1" t="n">
        <v>44469</v>
      </c>
      <c r="EJ38" s="1" t="n">
        <v>44470</v>
      </c>
      <c r="EK38" s="3" t="s">
        <v>431</v>
      </c>
      <c r="EL38" s="3" t="s">
        <v>174</v>
      </c>
      <c r="EM38" s="3" t="s">
        <v>419</v>
      </c>
      <c r="EN38" s="4" t="b">
        <f aca="false">FALSE()</f>
        <v>0</v>
      </c>
      <c r="EO38" s="0" t="n">
        <v>242000</v>
      </c>
      <c r="EP38" s="0" t="n">
        <v>242000</v>
      </c>
    </row>
    <row r="39" customFormat="false" ht="15" hidden="false" customHeight="false" outlineLevel="0" collapsed="false">
      <c r="A39" s="0" t="n">
        <v>17707741</v>
      </c>
      <c r="B39" s="0" t="s">
        <v>432</v>
      </c>
      <c r="C39" s="1" t="n">
        <v>45924.4095141204</v>
      </c>
      <c r="D39" s="3" t="s">
        <v>147</v>
      </c>
      <c r="E39" s="1" t="n">
        <v>45859</v>
      </c>
      <c r="F39" s="3" t="s">
        <v>148</v>
      </c>
      <c r="G39" s="3" t="s">
        <v>433</v>
      </c>
      <c r="H39" s="3" t="s">
        <v>434</v>
      </c>
      <c r="J39" s="0" t="n">
        <v>103867.5</v>
      </c>
      <c r="K39" s="0" t="n">
        <v>69245</v>
      </c>
      <c r="L39" s="0" t="n">
        <v>83786.45</v>
      </c>
      <c r="M39" s="3" t="s">
        <v>435</v>
      </c>
      <c r="N39" s="0" t="n">
        <v>1</v>
      </c>
      <c r="O39" s="3" t="s">
        <v>436</v>
      </c>
      <c r="P39" s="3" t="s">
        <v>437</v>
      </c>
      <c r="BC39" s="3" t="s">
        <v>227</v>
      </c>
      <c r="BD39" s="3" t="s">
        <v>155</v>
      </c>
      <c r="BE39" s="3" t="s">
        <v>156</v>
      </c>
      <c r="BF39" s="3" t="s">
        <v>157</v>
      </c>
      <c r="BG39" s="3" t="s">
        <v>158</v>
      </c>
      <c r="BH39" s="3" t="s">
        <v>159</v>
      </c>
      <c r="BI39" s="3" t="s">
        <v>160</v>
      </c>
      <c r="BJ39" s="0" t="n">
        <v>40260410044741</v>
      </c>
      <c r="BK39" s="3" t="s">
        <v>161</v>
      </c>
      <c r="BL39" s="3" t="s">
        <v>162</v>
      </c>
      <c r="BM39" s="3" t="s">
        <v>163</v>
      </c>
      <c r="BN39" s="3" t="s">
        <v>164</v>
      </c>
      <c r="BO39" s="3" t="s">
        <v>165</v>
      </c>
      <c r="BP39" s="3" t="s">
        <v>166</v>
      </c>
      <c r="BQ39" s="3" t="s">
        <v>167</v>
      </c>
      <c r="BR39" s="3" t="s">
        <v>168</v>
      </c>
      <c r="BS39" s="3" t="s">
        <v>169</v>
      </c>
      <c r="BT39" s="1" t="n">
        <v>45874.9993055556</v>
      </c>
      <c r="BV39" s="3" t="s">
        <v>170</v>
      </c>
      <c r="BW39" s="3" t="s">
        <v>155</v>
      </c>
      <c r="BX39" s="3" t="s">
        <v>155</v>
      </c>
      <c r="BZ39" s="3" t="s">
        <v>155</v>
      </c>
      <c r="CC39" s="3" t="s">
        <v>171</v>
      </c>
      <c r="CD39" s="3" t="s">
        <v>434</v>
      </c>
      <c r="CE39" s="0" t="n">
        <v>103867.5</v>
      </c>
      <c r="CF39" s="0" t="n">
        <v>83786.45</v>
      </c>
      <c r="CG39" s="0" t="n">
        <v>69245</v>
      </c>
      <c r="CH39" s="3" t="s">
        <v>435</v>
      </c>
      <c r="CI39" s="0" t="n">
        <v>1</v>
      </c>
      <c r="CJ39" s="3" t="s">
        <v>436</v>
      </c>
      <c r="CK39" s="3" t="s">
        <v>437</v>
      </c>
      <c r="DX39" s="3" t="s">
        <v>156</v>
      </c>
      <c r="DY39" s="3" t="s">
        <v>157</v>
      </c>
      <c r="DZ39" s="3" t="s">
        <v>158</v>
      </c>
      <c r="EA39" s="3" t="s">
        <v>159</v>
      </c>
      <c r="EB39" s="3" t="s">
        <v>172</v>
      </c>
      <c r="EC39" s="1" t="n">
        <v>45918</v>
      </c>
      <c r="ED39" s="0" t="n">
        <v>7</v>
      </c>
      <c r="EE39" s="0" t="n">
        <v>41965</v>
      </c>
      <c r="EF39" s="0" t="n">
        <v>67705</v>
      </c>
      <c r="EH39" s="3" t="s">
        <v>433</v>
      </c>
      <c r="EI39" s="1" t="n">
        <v>45922</v>
      </c>
      <c r="EK39" s="3" t="s">
        <v>438</v>
      </c>
      <c r="EL39" s="3" t="s">
        <v>174</v>
      </c>
      <c r="EM39" s="3" t="s">
        <v>439</v>
      </c>
      <c r="EN39" s="4" t="b">
        <f aca="false">TRUE()</f>
        <v>1</v>
      </c>
      <c r="EO39" s="0" t="n">
        <v>41965</v>
      </c>
      <c r="EP39" s="0" t="n">
        <v>50777.65</v>
      </c>
    </row>
    <row r="40" customFormat="false" ht="15" hidden="false" customHeight="false" outlineLevel="0" collapsed="false">
      <c r="A40" s="0" t="n">
        <v>17621110</v>
      </c>
      <c r="B40" s="0" t="s">
        <v>440</v>
      </c>
      <c r="C40" s="1" t="n">
        <v>45923.4389210301</v>
      </c>
      <c r="D40" s="3" t="s">
        <v>147</v>
      </c>
      <c r="E40" s="1" t="n">
        <v>45845</v>
      </c>
      <c r="F40" s="3" t="s">
        <v>148</v>
      </c>
      <c r="G40" s="3" t="s">
        <v>441</v>
      </c>
      <c r="H40" s="3" t="s">
        <v>442</v>
      </c>
      <c r="J40" s="0" t="n">
        <v>67542.37</v>
      </c>
      <c r="K40" s="0" t="n">
        <v>67542.37</v>
      </c>
      <c r="L40" s="0" t="n">
        <v>81726.27</v>
      </c>
      <c r="M40" s="3" t="s">
        <v>443</v>
      </c>
      <c r="N40" s="0" t="n">
        <v>1</v>
      </c>
      <c r="O40" s="3" t="s">
        <v>444</v>
      </c>
      <c r="P40" s="3" t="s">
        <v>445</v>
      </c>
      <c r="BC40" s="3" t="s">
        <v>154</v>
      </c>
      <c r="BD40" s="3" t="s">
        <v>155</v>
      </c>
      <c r="BE40" s="3" t="s">
        <v>156</v>
      </c>
      <c r="BF40" s="3" t="s">
        <v>157</v>
      </c>
      <c r="BG40" s="3" t="s">
        <v>158</v>
      </c>
      <c r="BH40" s="3" t="s">
        <v>159</v>
      </c>
      <c r="BI40" s="3" t="s">
        <v>160</v>
      </c>
      <c r="BJ40" s="0" t="n">
        <v>40260410044741</v>
      </c>
      <c r="BK40" s="3" t="s">
        <v>161</v>
      </c>
      <c r="BL40" s="3" t="s">
        <v>162</v>
      </c>
      <c r="BM40" s="3" t="s">
        <v>163</v>
      </c>
      <c r="BN40" s="3" t="s">
        <v>164</v>
      </c>
      <c r="BO40" s="3" t="s">
        <v>165</v>
      </c>
      <c r="BP40" s="3" t="s">
        <v>166</v>
      </c>
      <c r="BQ40" s="3" t="s">
        <v>167</v>
      </c>
      <c r="BR40" s="3" t="s">
        <v>168</v>
      </c>
      <c r="BS40" s="3" t="s">
        <v>169</v>
      </c>
      <c r="BT40" s="1" t="n">
        <v>45860.9993055556</v>
      </c>
      <c r="BV40" s="3" t="s">
        <v>170</v>
      </c>
      <c r="BW40" s="3" t="s">
        <v>155</v>
      </c>
      <c r="BX40" s="3" t="s">
        <v>155</v>
      </c>
      <c r="BZ40" s="3" t="s">
        <v>155</v>
      </c>
      <c r="CC40" s="3" t="s">
        <v>171</v>
      </c>
      <c r="CD40" s="3" t="s">
        <v>442</v>
      </c>
      <c r="CE40" s="0" t="n">
        <v>67542.37</v>
      </c>
      <c r="CF40" s="0" t="n">
        <v>81726.27</v>
      </c>
      <c r="CG40" s="0" t="n">
        <v>67542.37</v>
      </c>
      <c r="CH40" s="3" t="s">
        <v>443</v>
      </c>
      <c r="CI40" s="0" t="n">
        <v>1</v>
      </c>
      <c r="CJ40" s="3" t="s">
        <v>444</v>
      </c>
      <c r="CK40" s="3" t="s">
        <v>445</v>
      </c>
      <c r="DX40" s="3" t="s">
        <v>156</v>
      </c>
      <c r="DY40" s="3" t="s">
        <v>157</v>
      </c>
      <c r="DZ40" s="3" t="s">
        <v>158</v>
      </c>
      <c r="EA40" s="3" t="s">
        <v>159</v>
      </c>
      <c r="EB40" s="3" t="s">
        <v>172</v>
      </c>
      <c r="EC40" s="1" t="n">
        <v>45889</v>
      </c>
      <c r="ED40" s="0" t="n">
        <v>1</v>
      </c>
      <c r="EE40" s="0" t="n">
        <v>66528</v>
      </c>
      <c r="EF40" s="0" t="n">
        <v>66528</v>
      </c>
      <c r="EH40" s="3" t="s">
        <v>441</v>
      </c>
      <c r="EI40" s="1" t="n">
        <v>45909</v>
      </c>
      <c r="EJ40" s="1" t="n">
        <v>45910</v>
      </c>
      <c r="EK40" s="3" t="s">
        <v>209</v>
      </c>
      <c r="EL40" s="3" t="s">
        <v>174</v>
      </c>
      <c r="EM40" s="3" t="s">
        <v>210</v>
      </c>
      <c r="EN40" s="4" t="b">
        <f aca="false">TRUE()</f>
        <v>1</v>
      </c>
      <c r="EO40" s="0" t="n">
        <v>66528</v>
      </c>
      <c r="EP40" s="0" t="n">
        <v>80498.88</v>
      </c>
    </row>
    <row r="41" customFormat="false" ht="15" hidden="false" customHeight="false" outlineLevel="0" collapsed="false">
      <c r="A41" s="0" t="n">
        <v>17517969</v>
      </c>
      <c r="B41" s="0" t="s">
        <v>446</v>
      </c>
      <c r="C41" s="1" t="n">
        <v>45923.4357681945</v>
      </c>
      <c r="D41" s="3" t="s">
        <v>147</v>
      </c>
      <c r="E41" s="1" t="n">
        <v>45828</v>
      </c>
      <c r="F41" s="3" t="s">
        <v>148</v>
      </c>
      <c r="G41" s="3" t="s">
        <v>447</v>
      </c>
      <c r="H41" s="3" t="s">
        <v>448</v>
      </c>
      <c r="J41" s="0" t="n">
        <v>150058</v>
      </c>
      <c r="K41" s="0" t="n">
        <v>150058</v>
      </c>
      <c r="L41" s="0" t="n">
        <v>181570.18</v>
      </c>
      <c r="M41" s="3" t="s">
        <v>449</v>
      </c>
      <c r="N41" s="0" t="n">
        <v>1</v>
      </c>
      <c r="O41" s="3" t="s">
        <v>450</v>
      </c>
      <c r="P41" s="3" t="s">
        <v>451</v>
      </c>
      <c r="BC41" s="3" t="s">
        <v>154</v>
      </c>
      <c r="BD41" s="3" t="s">
        <v>155</v>
      </c>
      <c r="BE41" s="3" t="s">
        <v>452</v>
      </c>
      <c r="BF41" s="3" t="s">
        <v>453</v>
      </c>
      <c r="BG41" s="3" t="s">
        <v>454</v>
      </c>
      <c r="BH41" s="3" t="s">
        <v>455</v>
      </c>
      <c r="BI41" s="3" t="s">
        <v>160</v>
      </c>
      <c r="BJ41" s="0" t="n">
        <v>40260410044741</v>
      </c>
      <c r="BK41" s="3" t="s">
        <v>161</v>
      </c>
      <c r="BL41" s="3" t="s">
        <v>162</v>
      </c>
      <c r="BM41" s="3" t="s">
        <v>163</v>
      </c>
      <c r="BN41" s="3" t="s">
        <v>164</v>
      </c>
      <c r="BO41" s="3" t="s">
        <v>165</v>
      </c>
      <c r="BP41" s="3" t="s">
        <v>183</v>
      </c>
      <c r="BQ41" s="3" t="s">
        <v>167</v>
      </c>
      <c r="BR41" s="3" t="s">
        <v>168</v>
      </c>
      <c r="BS41" s="3" t="s">
        <v>169</v>
      </c>
      <c r="BT41" s="1" t="n">
        <v>45845.9993055556</v>
      </c>
      <c r="BV41" s="3" t="s">
        <v>170</v>
      </c>
      <c r="BW41" s="3" t="s">
        <v>155</v>
      </c>
      <c r="BX41" s="3" t="s">
        <v>155</v>
      </c>
      <c r="BZ41" s="3" t="s">
        <v>155</v>
      </c>
      <c r="CC41" s="3" t="s">
        <v>269</v>
      </c>
      <c r="CD41" s="3" t="s">
        <v>456</v>
      </c>
      <c r="CF41" s="0" t="n">
        <v>5688.21</v>
      </c>
      <c r="CG41" s="0" t="n">
        <v>4701</v>
      </c>
      <c r="CH41" s="3" t="s">
        <v>449</v>
      </c>
      <c r="CI41" s="0" t="n">
        <v>1</v>
      </c>
      <c r="CJ41" s="3" t="s">
        <v>450</v>
      </c>
      <c r="CK41" s="3" t="s">
        <v>451</v>
      </c>
      <c r="DX41" s="3" t="s">
        <v>452</v>
      </c>
      <c r="DY41" s="3" t="s">
        <v>453</v>
      </c>
      <c r="DZ41" s="3" t="s">
        <v>454</v>
      </c>
      <c r="EA41" s="3" t="s">
        <v>455</v>
      </c>
      <c r="EB41" s="3" t="s">
        <v>172</v>
      </c>
      <c r="EC41" s="1" t="n">
        <v>45887</v>
      </c>
      <c r="ED41" s="0" t="n">
        <v>1</v>
      </c>
      <c r="EG41" s="4" t="b">
        <f aca="false">FALSE()</f>
        <v>0</v>
      </c>
      <c r="EH41" s="3" t="s">
        <v>457</v>
      </c>
      <c r="EI41" s="1" t="n">
        <v>45909</v>
      </c>
      <c r="EJ41" s="1" t="n">
        <v>45910</v>
      </c>
      <c r="EK41" s="3" t="s">
        <v>458</v>
      </c>
      <c r="EL41" s="3" t="s">
        <v>174</v>
      </c>
      <c r="EM41" s="3" t="s">
        <v>459</v>
      </c>
      <c r="EN41" s="4" t="b">
        <f aca="false">TRUE()</f>
        <v>1</v>
      </c>
      <c r="EO41" s="0" t="n">
        <v>4230.9</v>
      </c>
      <c r="EP41" s="0" t="n">
        <v>5119.39</v>
      </c>
    </row>
    <row r="42" customFormat="false" ht="15" hidden="false" customHeight="false" outlineLevel="0" collapsed="false">
      <c r="A42" s="0" t="n">
        <v>17517969</v>
      </c>
      <c r="B42" s="0" t="s">
        <v>446</v>
      </c>
      <c r="C42" s="1" t="n">
        <v>45923.4357681945</v>
      </c>
      <c r="D42" s="3" t="s">
        <v>147</v>
      </c>
      <c r="E42" s="1" t="n">
        <v>45828</v>
      </c>
      <c r="F42" s="3" t="s">
        <v>148</v>
      </c>
      <c r="G42" s="3" t="s">
        <v>447</v>
      </c>
      <c r="H42" s="3" t="s">
        <v>448</v>
      </c>
      <c r="J42" s="0" t="n">
        <v>150058</v>
      </c>
      <c r="K42" s="0" t="n">
        <v>150058</v>
      </c>
      <c r="L42" s="0" t="n">
        <v>181570.18</v>
      </c>
      <c r="M42" s="3" t="s">
        <v>449</v>
      </c>
      <c r="N42" s="0" t="n">
        <v>1</v>
      </c>
      <c r="O42" s="3" t="s">
        <v>450</v>
      </c>
      <c r="P42" s="3" t="s">
        <v>451</v>
      </c>
      <c r="BC42" s="3" t="s">
        <v>154</v>
      </c>
      <c r="BD42" s="3" t="s">
        <v>155</v>
      </c>
      <c r="BE42" s="3" t="s">
        <v>452</v>
      </c>
      <c r="BF42" s="3" t="s">
        <v>453</v>
      </c>
      <c r="BG42" s="3" t="s">
        <v>454</v>
      </c>
      <c r="BH42" s="3" t="s">
        <v>455</v>
      </c>
      <c r="BI42" s="3" t="s">
        <v>160</v>
      </c>
      <c r="BJ42" s="0" t="n">
        <v>40260410044741</v>
      </c>
      <c r="BK42" s="3" t="s">
        <v>161</v>
      </c>
      <c r="BL42" s="3" t="s">
        <v>162</v>
      </c>
      <c r="BM42" s="3" t="s">
        <v>163</v>
      </c>
      <c r="BN42" s="3" t="s">
        <v>164</v>
      </c>
      <c r="BO42" s="3" t="s">
        <v>165</v>
      </c>
      <c r="BP42" s="3" t="s">
        <v>183</v>
      </c>
      <c r="BQ42" s="3" t="s">
        <v>167</v>
      </c>
      <c r="BR42" s="3" t="s">
        <v>168</v>
      </c>
      <c r="BS42" s="3" t="s">
        <v>169</v>
      </c>
      <c r="BT42" s="1" t="n">
        <v>45845.9993055556</v>
      </c>
      <c r="BV42" s="3" t="s">
        <v>170</v>
      </c>
      <c r="BW42" s="3" t="s">
        <v>155</v>
      </c>
      <c r="BX42" s="3" t="s">
        <v>155</v>
      </c>
      <c r="BZ42" s="3" t="s">
        <v>155</v>
      </c>
      <c r="CC42" s="3" t="s">
        <v>274</v>
      </c>
      <c r="CD42" s="3" t="s">
        <v>460</v>
      </c>
      <c r="CF42" s="0" t="n">
        <v>94480.43</v>
      </c>
      <c r="CG42" s="0" t="n">
        <v>78083</v>
      </c>
      <c r="CH42" s="3" t="s">
        <v>449</v>
      </c>
      <c r="CI42" s="0" t="n">
        <v>1</v>
      </c>
      <c r="CJ42" s="3" t="s">
        <v>450</v>
      </c>
      <c r="CK42" s="3" t="s">
        <v>451</v>
      </c>
      <c r="DX42" s="3" t="s">
        <v>452</v>
      </c>
      <c r="DY42" s="3" t="s">
        <v>453</v>
      </c>
      <c r="DZ42" s="3" t="s">
        <v>454</v>
      </c>
      <c r="EA42" s="3" t="s">
        <v>455</v>
      </c>
      <c r="EB42" s="3" t="s">
        <v>172</v>
      </c>
      <c r="EC42" s="1" t="n">
        <v>45887</v>
      </c>
      <c r="ED42" s="0" t="n">
        <v>1</v>
      </c>
      <c r="EG42" s="4" t="b">
        <f aca="false">FALSE()</f>
        <v>0</v>
      </c>
      <c r="EH42" s="3" t="s">
        <v>461</v>
      </c>
      <c r="EI42" s="1" t="n">
        <v>45909</v>
      </c>
      <c r="EK42" s="3" t="s">
        <v>458</v>
      </c>
      <c r="EL42" s="3" t="s">
        <v>174</v>
      </c>
      <c r="EM42" s="3" t="s">
        <v>459</v>
      </c>
      <c r="EN42" s="4" t="b">
        <f aca="false">TRUE()</f>
        <v>1</v>
      </c>
      <c r="EO42" s="0" t="n">
        <v>70274.7</v>
      </c>
      <c r="EP42" s="0" t="n">
        <v>85032.39</v>
      </c>
    </row>
    <row r="43" customFormat="false" ht="15" hidden="false" customHeight="false" outlineLevel="0" collapsed="false">
      <c r="A43" s="0" t="n">
        <v>17517969</v>
      </c>
      <c r="B43" s="0" t="s">
        <v>446</v>
      </c>
      <c r="C43" s="1" t="n">
        <v>45923.4357681945</v>
      </c>
      <c r="D43" s="3" t="s">
        <v>147</v>
      </c>
      <c r="E43" s="1" t="n">
        <v>45828</v>
      </c>
      <c r="F43" s="3" t="s">
        <v>148</v>
      </c>
      <c r="G43" s="3" t="s">
        <v>447</v>
      </c>
      <c r="H43" s="3" t="s">
        <v>448</v>
      </c>
      <c r="J43" s="0" t="n">
        <v>150058</v>
      </c>
      <c r="K43" s="0" t="n">
        <v>150058</v>
      </c>
      <c r="L43" s="0" t="n">
        <v>181570.18</v>
      </c>
      <c r="M43" s="3" t="s">
        <v>449</v>
      </c>
      <c r="N43" s="0" t="n">
        <v>1</v>
      </c>
      <c r="O43" s="3" t="s">
        <v>450</v>
      </c>
      <c r="P43" s="3" t="s">
        <v>451</v>
      </c>
      <c r="BC43" s="3" t="s">
        <v>154</v>
      </c>
      <c r="BD43" s="3" t="s">
        <v>155</v>
      </c>
      <c r="BE43" s="3" t="s">
        <v>452</v>
      </c>
      <c r="BF43" s="3" t="s">
        <v>453</v>
      </c>
      <c r="BG43" s="3" t="s">
        <v>454</v>
      </c>
      <c r="BH43" s="3" t="s">
        <v>455</v>
      </c>
      <c r="BI43" s="3" t="s">
        <v>160</v>
      </c>
      <c r="BJ43" s="0" t="n">
        <v>40260410044741</v>
      </c>
      <c r="BK43" s="3" t="s">
        <v>161</v>
      </c>
      <c r="BL43" s="3" t="s">
        <v>162</v>
      </c>
      <c r="BM43" s="3" t="s">
        <v>163</v>
      </c>
      <c r="BN43" s="3" t="s">
        <v>164</v>
      </c>
      <c r="BO43" s="3" t="s">
        <v>165</v>
      </c>
      <c r="BP43" s="3" t="s">
        <v>183</v>
      </c>
      <c r="BQ43" s="3" t="s">
        <v>167</v>
      </c>
      <c r="BR43" s="3" t="s">
        <v>168</v>
      </c>
      <c r="BS43" s="3" t="s">
        <v>169</v>
      </c>
      <c r="BT43" s="1" t="n">
        <v>45845.9993055556</v>
      </c>
      <c r="BV43" s="3" t="s">
        <v>170</v>
      </c>
      <c r="BW43" s="3" t="s">
        <v>155</v>
      </c>
      <c r="BX43" s="3" t="s">
        <v>155</v>
      </c>
      <c r="BZ43" s="3" t="s">
        <v>155</v>
      </c>
      <c r="CC43" s="3" t="s">
        <v>277</v>
      </c>
      <c r="CD43" s="3" t="s">
        <v>462</v>
      </c>
      <c r="CF43" s="0" t="n">
        <v>81401.54</v>
      </c>
      <c r="CG43" s="0" t="n">
        <v>67274</v>
      </c>
      <c r="CH43" s="3" t="s">
        <v>449</v>
      </c>
      <c r="CI43" s="0" t="n">
        <v>1</v>
      </c>
      <c r="CJ43" s="3" t="s">
        <v>450</v>
      </c>
      <c r="CK43" s="3" t="s">
        <v>451</v>
      </c>
      <c r="DX43" s="3" t="s">
        <v>452</v>
      </c>
      <c r="DY43" s="3" t="s">
        <v>453</v>
      </c>
      <c r="DZ43" s="3" t="s">
        <v>454</v>
      </c>
      <c r="EA43" s="3" t="s">
        <v>455</v>
      </c>
      <c r="EB43" s="3" t="s">
        <v>172</v>
      </c>
      <c r="EC43" s="1" t="n">
        <v>45887</v>
      </c>
      <c r="ED43" s="0" t="n">
        <v>1</v>
      </c>
      <c r="EG43" s="4" t="b">
        <f aca="false">FALSE()</f>
        <v>0</v>
      </c>
      <c r="EH43" s="3" t="s">
        <v>463</v>
      </c>
      <c r="EI43" s="1" t="n">
        <v>45909</v>
      </c>
      <c r="EK43" s="3" t="s">
        <v>458</v>
      </c>
      <c r="EL43" s="3" t="s">
        <v>174</v>
      </c>
      <c r="EM43" s="3" t="s">
        <v>459</v>
      </c>
      <c r="EN43" s="4" t="b">
        <f aca="false">TRUE()</f>
        <v>1</v>
      </c>
      <c r="EO43" s="0" t="n">
        <v>63910.3</v>
      </c>
      <c r="EP43" s="0" t="n">
        <v>77331.46</v>
      </c>
    </row>
    <row r="44" customFormat="false" ht="15" hidden="false" customHeight="false" outlineLevel="0" collapsed="false">
      <c r="A44" s="0" t="n">
        <v>17525951</v>
      </c>
      <c r="B44" s="0" t="s">
        <v>464</v>
      </c>
      <c r="C44" s="1" t="n">
        <v>45918.4449884954</v>
      </c>
      <c r="D44" s="3" t="s">
        <v>147</v>
      </c>
      <c r="E44" s="1" t="n">
        <v>45831</v>
      </c>
      <c r="F44" s="3" t="s">
        <v>148</v>
      </c>
      <c r="G44" s="3" t="s">
        <v>465</v>
      </c>
      <c r="H44" s="3" t="s">
        <v>466</v>
      </c>
      <c r="J44" s="0" t="n">
        <v>62396.7</v>
      </c>
      <c r="K44" s="0" t="n">
        <v>12479.34</v>
      </c>
      <c r="L44" s="0" t="n">
        <v>15100</v>
      </c>
      <c r="M44" s="3" t="s">
        <v>467</v>
      </c>
      <c r="N44" s="0" t="n">
        <v>1</v>
      </c>
      <c r="O44" s="3" t="s">
        <v>468</v>
      </c>
      <c r="P44" s="3" t="s">
        <v>469</v>
      </c>
      <c r="BC44" s="3" t="s">
        <v>227</v>
      </c>
      <c r="BD44" s="3" t="s">
        <v>155</v>
      </c>
      <c r="BE44" s="3" t="s">
        <v>156</v>
      </c>
      <c r="BF44" s="3" t="s">
        <v>157</v>
      </c>
      <c r="BG44" s="3" t="s">
        <v>158</v>
      </c>
      <c r="BH44" s="3" t="s">
        <v>159</v>
      </c>
      <c r="BI44" s="3" t="s">
        <v>160</v>
      </c>
      <c r="BJ44" s="0" t="n">
        <v>40260410044741</v>
      </c>
      <c r="BK44" s="3" t="s">
        <v>161</v>
      </c>
      <c r="BL44" s="3" t="s">
        <v>162</v>
      </c>
      <c r="BM44" s="3" t="s">
        <v>163</v>
      </c>
      <c r="BN44" s="3" t="s">
        <v>164</v>
      </c>
      <c r="BO44" s="3" t="s">
        <v>165</v>
      </c>
      <c r="BP44" s="3" t="s">
        <v>166</v>
      </c>
      <c r="BQ44" s="3" t="s">
        <v>167</v>
      </c>
      <c r="BR44" s="3" t="s">
        <v>168</v>
      </c>
      <c r="BS44" s="3" t="s">
        <v>169</v>
      </c>
      <c r="BT44" s="1" t="n">
        <v>45846.9993055556</v>
      </c>
      <c r="BV44" s="3" t="s">
        <v>170</v>
      </c>
      <c r="BW44" s="3" t="s">
        <v>155</v>
      </c>
      <c r="BX44" s="3" t="s">
        <v>155</v>
      </c>
      <c r="BZ44" s="3" t="s">
        <v>155</v>
      </c>
      <c r="CC44" s="3" t="s">
        <v>171</v>
      </c>
      <c r="CD44" s="3" t="s">
        <v>466</v>
      </c>
      <c r="CE44" s="0" t="n">
        <v>62396.7</v>
      </c>
      <c r="CF44" s="0" t="n">
        <v>15100</v>
      </c>
      <c r="CG44" s="0" t="n">
        <v>12479.34</v>
      </c>
      <c r="CH44" s="3" t="s">
        <v>467</v>
      </c>
      <c r="CI44" s="0" t="n">
        <v>1</v>
      </c>
      <c r="CJ44" s="3" t="s">
        <v>468</v>
      </c>
      <c r="CK44" s="3" t="s">
        <v>469</v>
      </c>
      <c r="DX44" s="3" t="s">
        <v>156</v>
      </c>
      <c r="DY44" s="3" t="s">
        <v>157</v>
      </c>
      <c r="DZ44" s="3" t="s">
        <v>158</v>
      </c>
      <c r="EA44" s="3" t="s">
        <v>159</v>
      </c>
      <c r="EB44" s="3" t="s">
        <v>172</v>
      </c>
      <c r="EC44" s="1" t="n">
        <v>45909</v>
      </c>
      <c r="ED44" s="0" t="n">
        <v>2</v>
      </c>
      <c r="EE44" s="0" t="n">
        <v>12000</v>
      </c>
      <c r="EF44" s="0" t="n">
        <v>12479.34</v>
      </c>
      <c r="EH44" s="3" t="s">
        <v>465</v>
      </c>
      <c r="EI44" s="1" t="n">
        <v>45916</v>
      </c>
      <c r="EK44" s="3" t="s">
        <v>470</v>
      </c>
      <c r="EL44" s="3" t="s">
        <v>174</v>
      </c>
      <c r="EM44" s="3" t="s">
        <v>471</v>
      </c>
      <c r="EN44" s="4" t="b">
        <f aca="false">TRUE()</f>
        <v>1</v>
      </c>
      <c r="EO44" s="0" t="n">
        <v>12479.34</v>
      </c>
      <c r="EP44" s="0" t="n">
        <v>15100</v>
      </c>
    </row>
    <row r="45" customFormat="false" ht="15" hidden="false" customHeight="false" outlineLevel="0" collapsed="false">
      <c r="A45" s="0" t="n">
        <v>17579959</v>
      </c>
      <c r="B45" s="0" t="s">
        <v>472</v>
      </c>
      <c r="C45" s="1" t="n">
        <v>45917.439153912</v>
      </c>
      <c r="D45" s="3" t="s">
        <v>147</v>
      </c>
      <c r="E45" s="1" t="n">
        <v>45839</v>
      </c>
      <c r="F45" s="3" t="s">
        <v>148</v>
      </c>
      <c r="G45" s="3" t="s">
        <v>473</v>
      </c>
      <c r="H45" s="3" t="s">
        <v>474</v>
      </c>
      <c r="J45" s="0" t="n">
        <v>79603.67</v>
      </c>
      <c r="K45" s="0" t="n">
        <v>79603.67</v>
      </c>
      <c r="L45" s="0" t="n">
        <v>96320.44</v>
      </c>
      <c r="M45" s="3" t="s">
        <v>475</v>
      </c>
      <c r="N45" s="0" t="n">
        <v>1</v>
      </c>
      <c r="O45" s="3" t="s">
        <v>476</v>
      </c>
      <c r="P45" s="3" t="s">
        <v>477</v>
      </c>
      <c r="BC45" s="3" t="s">
        <v>478</v>
      </c>
      <c r="BD45" s="3" t="s">
        <v>155</v>
      </c>
      <c r="BE45" s="3" t="s">
        <v>156</v>
      </c>
      <c r="BF45" s="3" t="s">
        <v>157</v>
      </c>
      <c r="BG45" s="3" t="s">
        <v>158</v>
      </c>
      <c r="BH45" s="3" t="s">
        <v>159</v>
      </c>
      <c r="BI45" s="3" t="s">
        <v>160</v>
      </c>
      <c r="BJ45" s="0" t="n">
        <v>40260410044741</v>
      </c>
      <c r="BK45" s="3" t="s">
        <v>161</v>
      </c>
      <c r="BL45" s="3" t="s">
        <v>162</v>
      </c>
      <c r="BM45" s="3" t="s">
        <v>163</v>
      </c>
      <c r="BN45" s="3" t="s">
        <v>164</v>
      </c>
      <c r="BO45" s="3" t="s">
        <v>165</v>
      </c>
      <c r="BP45" s="3" t="s">
        <v>166</v>
      </c>
      <c r="BQ45" s="3" t="s">
        <v>167</v>
      </c>
      <c r="BR45" s="3" t="s">
        <v>168</v>
      </c>
      <c r="BS45" s="3" t="s">
        <v>169</v>
      </c>
      <c r="BT45" s="1" t="n">
        <v>45859.9993055556</v>
      </c>
      <c r="BV45" s="3" t="s">
        <v>170</v>
      </c>
      <c r="BW45" s="3" t="s">
        <v>155</v>
      </c>
      <c r="BX45" s="3" t="s">
        <v>155</v>
      </c>
      <c r="BZ45" s="3" t="s">
        <v>155</v>
      </c>
      <c r="CC45" s="3" t="s">
        <v>171</v>
      </c>
      <c r="CD45" s="3" t="s">
        <v>474</v>
      </c>
      <c r="CE45" s="0" t="n">
        <v>79603.67</v>
      </c>
      <c r="CF45" s="0" t="n">
        <v>96320.44</v>
      </c>
      <c r="CG45" s="0" t="n">
        <v>79603.67</v>
      </c>
      <c r="CH45" s="3" t="s">
        <v>475</v>
      </c>
      <c r="CI45" s="0" t="n">
        <v>1</v>
      </c>
      <c r="CJ45" s="3" t="s">
        <v>476</v>
      </c>
      <c r="CK45" s="3" t="s">
        <v>477</v>
      </c>
      <c r="DX45" s="3" t="s">
        <v>156</v>
      </c>
      <c r="DY45" s="3" t="s">
        <v>157</v>
      </c>
      <c r="DZ45" s="3" t="s">
        <v>158</v>
      </c>
      <c r="EA45" s="3" t="s">
        <v>159</v>
      </c>
      <c r="EB45" s="3" t="s">
        <v>172</v>
      </c>
      <c r="EC45" s="1" t="n">
        <v>45891</v>
      </c>
      <c r="ED45" s="0" t="n">
        <v>1</v>
      </c>
      <c r="EE45" s="0" t="n">
        <v>76984.71</v>
      </c>
      <c r="EF45" s="0" t="n">
        <v>76984.71</v>
      </c>
      <c r="EH45" s="3" t="s">
        <v>473</v>
      </c>
      <c r="EI45" s="1" t="n">
        <v>45902</v>
      </c>
      <c r="EK45" s="3" t="s">
        <v>479</v>
      </c>
      <c r="EL45" s="3" t="s">
        <v>174</v>
      </c>
      <c r="EM45" s="3" t="s">
        <v>480</v>
      </c>
      <c r="EN45" s="4" t="b">
        <f aca="false">TRUE()</f>
        <v>1</v>
      </c>
      <c r="EO45" s="0" t="n">
        <v>76984.71</v>
      </c>
      <c r="EP45" s="0" t="n">
        <v>93151.5</v>
      </c>
    </row>
    <row r="46" customFormat="false" ht="31.3" hidden="false" customHeight="false" outlineLevel="0" collapsed="false">
      <c r="A46" s="0" t="n">
        <v>17653080</v>
      </c>
      <c r="B46" s="0" t="s">
        <v>481</v>
      </c>
      <c r="C46" s="1" t="n">
        <v>45917.4283889236</v>
      </c>
      <c r="D46" s="3" t="s">
        <v>147</v>
      </c>
      <c r="E46" s="1" t="n">
        <v>45849</v>
      </c>
      <c r="F46" s="3" t="s">
        <v>148</v>
      </c>
      <c r="G46" s="3" t="s">
        <v>482</v>
      </c>
      <c r="H46" s="5" t="s">
        <v>483</v>
      </c>
      <c r="J46" s="0" t="n">
        <v>184361.58</v>
      </c>
      <c r="K46" s="0" t="n">
        <v>184361.58</v>
      </c>
      <c r="L46" s="0" t="n">
        <v>223077.51</v>
      </c>
      <c r="M46" s="3" t="s">
        <v>484</v>
      </c>
      <c r="N46" s="0" t="n">
        <v>1</v>
      </c>
      <c r="O46" s="3" t="s">
        <v>485</v>
      </c>
      <c r="P46" s="3" t="s">
        <v>486</v>
      </c>
      <c r="BC46" s="3" t="s">
        <v>478</v>
      </c>
      <c r="BD46" s="3" t="s">
        <v>155</v>
      </c>
      <c r="BE46" s="3" t="s">
        <v>156</v>
      </c>
      <c r="BF46" s="3" t="s">
        <v>157</v>
      </c>
      <c r="BG46" s="3" t="s">
        <v>158</v>
      </c>
      <c r="BH46" s="3" t="s">
        <v>159</v>
      </c>
      <c r="BI46" s="3" t="s">
        <v>160</v>
      </c>
      <c r="BJ46" s="0" t="n">
        <v>40260410044741</v>
      </c>
      <c r="BK46" s="3" t="s">
        <v>161</v>
      </c>
      <c r="BL46" s="3" t="s">
        <v>162</v>
      </c>
      <c r="BM46" s="3" t="s">
        <v>163</v>
      </c>
      <c r="BN46" s="3" t="s">
        <v>164</v>
      </c>
      <c r="BO46" s="3" t="s">
        <v>165</v>
      </c>
      <c r="BP46" s="3" t="s">
        <v>166</v>
      </c>
      <c r="BQ46" s="3" t="s">
        <v>167</v>
      </c>
      <c r="BR46" s="3" t="s">
        <v>168</v>
      </c>
      <c r="BS46" s="3" t="s">
        <v>169</v>
      </c>
      <c r="BT46" s="1" t="n">
        <v>45869.9993055556</v>
      </c>
      <c r="BV46" s="3" t="s">
        <v>170</v>
      </c>
      <c r="BW46" s="3" t="s">
        <v>155</v>
      </c>
      <c r="BX46" s="3" t="s">
        <v>155</v>
      </c>
      <c r="BZ46" s="3" t="s">
        <v>155</v>
      </c>
      <c r="CC46" s="3" t="s">
        <v>171</v>
      </c>
      <c r="CD46" s="5" t="s">
        <v>483</v>
      </c>
      <c r="CE46" s="0" t="n">
        <v>184361.58</v>
      </c>
      <c r="CF46" s="0" t="n">
        <v>223077.51</v>
      </c>
      <c r="CG46" s="0" t="n">
        <v>184361.58</v>
      </c>
      <c r="CH46" s="3" t="s">
        <v>484</v>
      </c>
      <c r="CI46" s="0" t="n">
        <v>1</v>
      </c>
      <c r="CJ46" s="3" t="s">
        <v>485</v>
      </c>
      <c r="CK46" s="3" t="s">
        <v>486</v>
      </c>
      <c r="DX46" s="3" t="s">
        <v>156</v>
      </c>
      <c r="DY46" s="3" t="s">
        <v>157</v>
      </c>
      <c r="DZ46" s="3" t="s">
        <v>158</v>
      </c>
      <c r="EA46" s="3" t="s">
        <v>159</v>
      </c>
      <c r="EB46" s="3" t="s">
        <v>172</v>
      </c>
      <c r="EC46" s="1" t="n">
        <v>45905</v>
      </c>
      <c r="ED46" s="0" t="n">
        <v>1</v>
      </c>
      <c r="EE46" s="0" t="n">
        <v>181793</v>
      </c>
      <c r="EF46" s="0" t="n">
        <v>181793</v>
      </c>
      <c r="EH46" s="3" t="s">
        <v>482</v>
      </c>
      <c r="EI46" s="1" t="n">
        <v>45915</v>
      </c>
      <c r="EJ46" s="1" t="n">
        <v>45915</v>
      </c>
      <c r="EK46" s="3" t="s">
        <v>487</v>
      </c>
      <c r="EL46" s="3" t="s">
        <v>174</v>
      </c>
      <c r="EM46" s="3" t="s">
        <v>488</v>
      </c>
      <c r="EN46" s="4" t="b">
        <f aca="false">TRUE()</f>
        <v>1</v>
      </c>
      <c r="EO46" s="0" t="n">
        <v>181793</v>
      </c>
      <c r="EP46" s="0" t="n">
        <v>219969.53</v>
      </c>
    </row>
    <row r="47" customFormat="false" ht="31.3" hidden="false" customHeight="false" outlineLevel="0" collapsed="false">
      <c r="A47" s="0" t="n">
        <v>17209009</v>
      </c>
      <c r="B47" s="0" t="s">
        <v>489</v>
      </c>
      <c r="C47" s="1" t="n">
        <v>45916.375</v>
      </c>
      <c r="D47" s="3" t="s">
        <v>147</v>
      </c>
      <c r="E47" s="1" t="n">
        <v>45779</v>
      </c>
      <c r="F47" s="3" t="s">
        <v>148</v>
      </c>
      <c r="G47" s="3" t="s">
        <v>490</v>
      </c>
      <c r="H47" s="5" t="s">
        <v>491</v>
      </c>
      <c r="J47" s="0" t="n">
        <v>655659.24</v>
      </c>
      <c r="K47" s="0" t="n">
        <v>372130.93</v>
      </c>
      <c r="L47" s="0" t="n">
        <v>450278.43</v>
      </c>
      <c r="M47" s="3" t="s">
        <v>492</v>
      </c>
      <c r="N47" s="0" t="n">
        <v>1</v>
      </c>
      <c r="O47" s="3" t="s">
        <v>493</v>
      </c>
      <c r="P47" s="3" t="s">
        <v>494</v>
      </c>
      <c r="BC47" s="3" t="s">
        <v>227</v>
      </c>
      <c r="BD47" s="3" t="s">
        <v>155</v>
      </c>
      <c r="BE47" s="3" t="s">
        <v>258</v>
      </c>
      <c r="BF47" s="3" t="s">
        <v>259</v>
      </c>
      <c r="BG47" s="3" t="s">
        <v>158</v>
      </c>
      <c r="BH47" s="3" t="s">
        <v>159</v>
      </c>
      <c r="BI47" s="3" t="s">
        <v>160</v>
      </c>
      <c r="BJ47" s="0" t="n">
        <v>40260410044741</v>
      </c>
      <c r="BK47" s="3" t="s">
        <v>161</v>
      </c>
      <c r="BL47" s="3" t="s">
        <v>162</v>
      </c>
      <c r="BM47" s="3" t="s">
        <v>163</v>
      </c>
      <c r="BN47" s="3" t="s">
        <v>164</v>
      </c>
      <c r="BO47" s="3" t="s">
        <v>165</v>
      </c>
      <c r="BP47" s="3" t="s">
        <v>183</v>
      </c>
      <c r="BQ47" s="3" t="s">
        <v>167</v>
      </c>
      <c r="BR47" s="3" t="s">
        <v>168</v>
      </c>
      <c r="BS47" s="3" t="s">
        <v>169</v>
      </c>
      <c r="BT47" s="1" t="n">
        <v>45807.9993055556</v>
      </c>
      <c r="BV47" s="3" t="s">
        <v>260</v>
      </c>
      <c r="BW47" s="3" t="s">
        <v>237</v>
      </c>
      <c r="BX47" s="3" t="s">
        <v>155</v>
      </c>
      <c r="BZ47" s="3" t="s">
        <v>155</v>
      </c>
      <c r="CC47" s="3" t="s">
        <v>269</v>
      </c>
      <c r="CD47" s="3" t="s">
        <v>495</v>
      </c>
      <c r="CF47" s="0" t="n">
        <v>324498.93</v>
      </c>
      <c r="CG47" s="0" t="n">
        <v>268180.93</v>
      </c>
      <c r="CH47" s="3" t="s">
        <v>492</v>
      </c>
      <c r="CI47" s="0" t="n">
        <v>1</v>
      </c>
      <c r="CJ47" s="3" t="s">
        <v>493</v>
      </c>
      <c r="CK47" s="3" t="s">
        <v>494</v>
      </c>
      <c r="DX47" s="3" t="s">
        <v>258</v>
      </c>
      <c r="DY47" s="3" t="s">
        <v>259</v>
      </c>
      <c r="DZ47" s="3" t="s">
        <v>158</v>
      </c>
      <c r="EA47" s="3" t="s">
        <v>159</v>
      </c>
      <c r="EB47" s="3" t="s">
        <v>172</v>
      </c>
      <c r="EC47" s="1" t="n">
        <v>45859</v>
      </c>
      <c r="ED47" s="0" t="n">
        <v>2</v>
      </c>
      <c r="EE47" s="0" t="n">
        <v>54810</v>
      </c>
      <c r="EF47" s="0" t="n">
        <v>147148.16</v>
      </c>
      <c r="EG47" s="4" t="b">
        <f aca="false">FALSE()</f>
        <v>0</v>
      </c>
      <c r="EH47" s="3" t="s">
        <v>496</v>
      </c>
      <c r="EI47" s="1" t="n">
        <v>45891</v>
      </c>
      <c r="EK47" s="3" t="s">
        <v>497</v>
      </c>
      <c r="EL47" s="3" t="s">
        <v>174</v>
      </c>
      <c r="EM47" s="3" t="s">
        <v>498</v>
      </c>
      <c r="EN47" s="4" t="b">
        <f aca="false">FALSE()</f>
        <v>0</v>
      </c>
      <c r="EO47" s="0" t="n">
        <v>147148.16</v>
      </c>
      <c r="EP47" s="0" t="n">
        <v>178049.27</v>
      </c>
    </row>
    <row r="48" customFormat="false" ht="31.3" hidden="false" customHeight="false" outlineLevel="0" collapsed="false">
      <c r="A48" s="0" t="n">
        <v>17209009</v>
      </c>
      <c r="B48" s="0" t="s">
        <v>489</v>
      </c>
      <c r="C48" s="1" t="n">
        <v>45916.375</v>
      </c>
      <c r="D48" s="3" t="s">
        <v>147</v>
      </c>
      <c r="E48" s="1" t="n">
        <v>45779</v>
      </c>
      <c r="F48" s="3" t="s">
        <v>148</v>
      </c>
      <c r="G48" s="3" t="s">
        <v>490</v>
      </c>
      <c r="H48" s="5" t="s">
        <v>491</v>
      </c>
      <c r="J48" s="0" t="n">
        <v>655659.24</v>
      </c>
      <c r="K48" s="0" t="n">
        <v>372130.93</v>
      </c>
      <c r="L48" s="0" t="n">
        <v>450278.43</v>
      </c>
      <c r="M48" s="3" t="s">
        <v>492</v>
      </c>
      <c r="N48" s="0" t="n">
        <v>1</v>
      </c>
      <c r="O48" s="3" t="s">
        <v>493</v>
      </c>
      <c r="P48" s="3" t="s">
        <v>494</v>
      </c>
      <c r="BC48" s="3" t="s">
        <v>227</v>
      </c>
      <c r="BD48" s="3" t="s">
        <v>155</v>
      </c>
      <c r="BE48" s="3" t="s">
        <v>258</v>
      </c>
      <c r="BF48" s="3" t="s">
        <v>259</v>
      </c>
      <c r="BG48" s="3" t="s">
        <v>158</v>
      </c>
      <c r="BH48" s="3" t="s">
        <v>159</v>
      </c>
      <c r="BI48" s="3" t="s">
        <v>160</v>
      </c>
      <c r="BJ48" s="0" t="n">
        <v>40260410044741</v>
      </c>
      <c r="BK48" s="3" t="s">
        <v>161</v>
      </c>
      <c r="BL48" s="3" t="s">
        <v>162</v>
      </c>
      <c r="BM48" s="3" t="s">
        <v>163</v>
      </c>
      <c r="BN48" s="3" t="s">
        <v>164</v>
      </c>
      <c r="BO48" s="3" t="s">
        <v>165</v>
      </c>
      <c r="BP48" s="3" t="s">
        <v>183</v>
      </c>
      <c r="BQ48" s="3" t="s">
        <v>167</v>
      </c>
      <c r="BR48" s="3" t="s">
        <v>168</v>
      </c>
      <c r="BS48" s="3" t="s">
        <v>169</v>
      </c>
      <c r="BT48" s="1" t="n">
        <v>45807.9993055556</v>
      </c>
      <c r="BV48" s="3" t="s">
        <v>260</v>
      </c>
      <c r="BW48" s="3" t="s">
        <v>237</v>
      </c>
      <c r="BX48" s="3" t="s">
        <v>155</v>
      </c>
      <c r="BZ48" s="3" t="s">
        <v>155</v>
      </c>
      <c r="CC48" s="3" t="s">
        <v>274</v>
      </c>
      <c r="CD48" s="3" t="s">
        <v>499</v>
      </c>
      <c r="CF48" s="0" t="n">
        <v>125779.5</v>
      </c>
      <c r="CG48" s="0" t="n">
        <v>103950</v>
      </c>
      <c r="CH48" s="3" t="s">
        <v>492</v>
      </c>
      <c r="CI48" s="0" t="n">
        <v>1</v>
      </c>
      <c r="CJ48" s="3" t="s">
        <v>493</v>
      </c>
      <c r="CK48" s="3" t="s">
        <v>494</v>
      </c>
      <c r="DX48" s="3" t="s">
        <v>258</v>
      </c>
      <c r="DY48" s="3" t="s">
        <v>259</v>
      </c>
      <c r="DZ48" s="3" t="s">
        <v>158</v>
      </c>
      <c r="EA48" s="3" t="s">
        <v>159</v>
      </c>
      <c r="EB48" s="3" t="s">
        <v>172</v>
      </c>
      <c r="EC48" s="1" t="n">
        <v>45859</v>
      </c>
      <c r="ED48" s="0" t="n">
        <v>2</v>
      </c>
      <c r="EE48" s="0" t="n">
        <v>57519</v>
      </c>
      <c r="EF48" s="0" t="n">
        <v>79219.35</v>
      </c>
      <c r="EG48" s="4" t="b">
        <f aca="false">FALSE()</f>
        <v>0</v>
      </c>
      <c r="EH48" s="3" t="s">
        <v>500</v>
      </c>
      <c r="EI48" s="1" t="n">
        <v>45891</v>
      </c>
      <c r="EK48" s="3" t="s">
        <v>497</v>
      </c>
      <c r="EL48" s="3" t="s">
        <v>174</v>
      </c>
      <c r="EM48" s="3" t="s">
        <v>498</v>
      </c>
      <c r="EN48" s="4" t="b">
        <f aca="false">FALSE()</f>
        <v>0</v>
      </c>
      <c r="EO48" s="0" t="n">
        <v>57519</v>
      </c>
      <c r="EP48" s="0" t="n">
        <v>69597.99</v>
      </c>
    </row>
    <row r="49" customFormat="false" ht="91" hidden="false" customHeight="false" outlineLevel="0" collapsed="false">
      <c r="A49" s="0" t="n">
        <v>17716681</v>
      </c>
      <c r="B49" s="0" t="s">
        <v>501</v>
      </c>
      <c r="C49" s="1" t="n">
        <v>45915.5478985532</v>
      </c>
      <c r="D49" s="3" t="s">
        <v>147</v>
      </c>
      <c r="E49" s="1" t="n">
        <v>45860</v>
      </c>
      <c r="F49" s="3" t="s">
        <v>148</v>
      </c>
      <c r="G49" s="3" t="s">
        <v>502</v>
      </c>
      <c r="H49" s="5" t="s">
        <v>503</v>
      </c>
      <c r="J49" s="0" t="n">
        <v>52048.93</v>
      </c>
      <c r="K49" s="0" t="n">
        <v>52048.93</v>
      </c>
      <c r="L49" s="0" t="n">
        <v>62979.2</v>
      </c>
      <c r="M49" s="3" t="s">
        <v>504</v>
      </c>
      <c r="N49" s="0" t="n">
        <v>1</v>
      </c>
      <c r="O49" s="3" t="s">
        <v>505</v>
      </c>
      <c r="P49" s="3" t="s">
        <v>506</v>
      </c>
      <c r="BC49" s="3" t="s">
        <v>227</v>
      </c>
      <c r="BD49" s="3" t="s">
        <v>155</v>
      </c>
      <c r="BE49" s="3" t="s">
        <v>156</v>
      </c>
      <c r="BF49" s="3" t="s">
        <v>157</v>
      </c>
      <c r="BG49" s="3" t="s">
        <v>158</v>
      </c>
      <c r="BH49" s="3" t="s">
        <v>159</v>
      </c>
      <c r="BI49" s="3" t="s">
        <v>160</v>
      </c>
      <c r="BJ49" s="0" t="n">
        <v>40260410044741</v>
      </c>
      <c r="BK49" s="3" t="s">
        <v>161</v>
      </c>
      <c r="BL49" s="3" t="s">
        <v>162</v>
      </c>
      <c r="BM49" s="3" t="s">
        <v>163</v>
      </c>
      <c r="BN49" s="3" t="s">
        <v>164</v>
      </c>
      <c r="BO49" s="3" t="s">
        <v>165</v>
      </c>
      <c r="BP49" s="3" t="s">
        <v>166</v>
      </c>
      <c r="BQ49" s="3" t="s">
        <v>167</v>
      </c>
      <c r="BR49" s="3" t="s">
        <v>168</v>
      </c>
      <c r="BS49" s="3" t="s">
        <v>169</v>
      </c>
      <c r="BT49" s="1" t="n">
        <v>45874.9993055556</v>
      </c>
      <c r="BV49" s="3" t="s">
        <v>170</v>
      </c>
      <c r="BW49" s="3" t="s">
        <v>155</v>
      </c>
      <c r="BX49" s="3" t="s">
        <v>507</v>
      </c>
      <c r="BY49" s="3" t="s">
        <v>508</v>
      </c>
      <c r="BZ49" s="3" t="s">
        <v>155</v>
      </c>
      <c r="CC49" s="3" t="s">
        <v>269</v>
      </c>
      <c r="CD49" s="5" t="s">
        <v>509</v>
      </c>
      <c r="CF49" s="0" t="n">
        <v>7260</v>
      </c>
      <c r="CG49" s="0" t="n">
        <v>6000</v>
      </c>
      <c r="CH49" s="3" t="s">
        <v>504</v>
      </c>
      <c r="CI49" s="0" t="n">
        <v>1</v>
      </c>
      <c r="CJ49" s="3" t="s">
        <v>505</v>
      </c>
      <c r="CK49" s="3" t="s">
        <v>506</v>
      </c>
      <c r="DX49" s="3" t="s">
        <v>156</v>
      </c>
      <c r="DY49" s="3" t="s">
        <v>157</v>
      </c>
      <c r="DZ49" s="3" t="s">
        <v>158</v>
      </c>
      <c r="EA49" s="3" t="s">
        <v>159</v>
      </c>
      <c r="EB49" s="3" t="s">
        <v>172</v>
      </c>
      <c r="EC49" s="1" t="n">
        <v>45911</v>
      </c>
      <c r="ED49" s="0" t="n">
        <v>5</v>
      </c>
      <c r="EE49" s="0" t="n">
        <v>2845</v>
      </c>
      <c r="EF49" s="0" t="n">
        <v>3760</v>
      </c>
      <c r="EG49" s="4" t="b">
        <f aca="false">FALSE()</f>
        <v>0</v>
      </c>
      <c r="EH49" s="3" t="s">
        <v>502</v>
      </c>
      <c r="EI49" s="1" t="n">
        <v>45912</v>
      </c>
      <c r="EK49" s="3" t="s">
        <v>510</v>
      </c>
      <c r="EL49" s="3" t="s">
        <v>174</v>
      </c>
      <c r="EM49" s="3" t="s">
        <v>511</v>
      </c>
      <c r="EN49" s="4" t="b">
        <f aca="false">TRUE()</f>
        <v>1</v>
      </c>
      <c r="EO49" s="0" t="n">
        <v>2845</v>
      </c>
      <c r="EP49" s="0" t="n">
        <v>3442.45</v>
      </c>
    </row>
    <row r="50" customFormat="false" ht="91" hidden="false" customHeight="false" outlineLevel="0" collapsed="false">
      <c r="A50" s="0" t="n">
        <v>17716681</v>
      </c>
      <c r="B50" s="0" t="s">
        <v>501</v>
      </c>
      <c r="C50" s="1" t="n">
        <v>45915.5478985532</v>
      </c>
      <c r="D50" s="3" t="s">
        <v>147</v>
      </c>
      <c r="E50" s="1" t="n">
        <v>45860</v>
      </c>
      <c r="F50" s="3" t="s">
        <v>148</v>
      </c>
      <c r="G50" s="3" t="s">
        <v>502</v>
      </c>
      <c r="H50" s="5" t="s">
        <v>503</v>
      </c>
      <c r="J50" s="0" t="n">
        <v>52048.93</v>
      </c>
      <c r="K50" s="0" t="n">
        <v>52048.93</v>
      </c>
      <c r="L50" s="0" t="n">
        <v>62979.2</v>
      </c>
      <c r="M50" s="3" t="s">
        <v>504</v>
      </c>
      <c r="N50" s="0" t="n">
        <v>1</v>
      </c>
      <c r="O50" s="3" t="s">
        <v>505</v>
      </c>
      <c r="P50" s="3" t="s">
        <v>506</v>
      </c>
      <c r="BC50" s="3" t="s">
        <v>227</v>
      </c>
      <c r="BD50" s="3" t="s">
        <v>155</v>
      </c>
      <c r="BE50" s="3" t="s">
        <v>156</v>
      </c>
      <c r="BF50" s="3" t="s">
        <v>157</v>
      </c>
      <c r="BG50" s="3" t="s">
        <v>158</v>
      </c>
      <c r="BH50" s="3" t="s">
        <v>159</v>
      </c>
      <c r="BI50" s="3" t="s">
        <v>160</v>
      </c>
      <c r="BJ50" s="0" t="n">
        <v>40260410044741</v>
      </c>
      <c r="BK50" s="3" t="s">
        <v>161</v>
      </c>
      <c r="BL50" s="3" t="s">
        <v>162</v>
      </c>
      <c r="BM50" s="3" t="s">
        <v>163</v>
      </c>
      <c r="BN50" s="3" t="s">
        <v>164</v>
      </c>
      <c r="BO50" s="3" t="s">
        <v>165</v>
      </c>
      <c r="BP50" s="3" t="s">
        <v>166</v>
      </c>
      <c r="BQ50" s="3" t="s">
        <v>167</v>
      </c>
      <c r="BR50" s="3" t="s">
        <v>168</v>
      </c>
      <c r="BS50" s="3" t="s">
        <v>169</v>
      </c>
      <c r="BT50" s="1" t="n">
        <v>45874.9993055556</v>
      </c>
      <c r="BV50" s="3" t="s">
        <v>170</v>
      </c>
      <c r="BW50" s="3" t="s">
        <v>155</v>
      </c>
      <c r="BX50" s="3" t="s">
        <v>507</v>
      </c>
      <c r="BY50" s="3" t="s">
        <v>508</v>
      </c>
      <c r="BZ50" s="3" t="s">
        <v>155</v>
      </c>
      <c r="CC50" s="3" t="s">
        <v>274</v>
      </c>
      <c r="CD50" s="5" t="s">
        <v>512</v>
      </c>
      <c r="CF50" s="0" t="n">
        <v>27878.4</v>
      </c>
      <c r="CG50" s="0" t="n">
        <v>23040</v>
      </c>
      <c r="CH50" s="3" t="s">
        <v>504</v>
      </c>
      <c r="CI50" s="0" t="n">
        <v>1</v>
      </c>
      <c r="CJ50" s="3" t="s">
        <v>505</v>
      </c>
      <c r="CK50" s="3" t="s">
        <v>506</v>
      </c>
      <c r="DX50" s="3" t="s">
        <v>156</v>
      </c>
      <c r="DY50" s="3" t="s">
        <v>157</v>
      </c>
      <c r="DZ50" s="3" t="s">
        <v>158</v>
      </c>
      <c r="EA50" s="3" t="s">
        <v>159</v>
      </c>
      <c r="EB50" s="3" t="s">
        <v>172</v>
      </c>
      <c r="EC50" s="1" t="n">
        <v>45911</v>
      </c>
      <c r="ED50" s="0" t="n">
        <v>4</v>
      </c>
      <c r="EE50" s="0" t="n">
        <v>13593.6</v>
      </c>
      <c r="EF50" s="0" t="n">
        <v>19360</v>
      </c>
      <c r="EG50" s="4" t="b">
        <f aca="false">FALSE()</f>
        <v>0</v>
      </c>
      <c r="EH50" s="3" t="s">
        <v>502</v>
      </c>
      <c r="EI50" s="1" t="n">
        <v>45912</v>
      </c>
      <c r="EK50" s="3" t="s">
        <v>513</v>
      </c>
      <c r="EL50" s="3" t="s">
        <v>174</v>
      </c>
      <c r="EM50" s="3" t="s">
        <v>514</v>
      </c>
      <c r="EN50" s="4" t="b">
        <f aca="false">TRUE()</f>
        <v>1</v>
      </c>
      <c r="EO50" s="0" t="n">
        <v>13593.6</v>
      </c>
      <c r="EP50" s="0" t="n">
        <v>16448.26</v>
      </c>
    </row>
    <row r="51" customFormat="false" ht="91" hidden="false" customHeight="false" outlineLevel="0" collapsed="false">
      <c r="A51" s="0" t="n">
        <v>17716681</v>
      </c>
      <c r="B51" s="0" t="s">
        <v>501</v>
      </c>
      <c r="C51" s="1" t="n">
        <v>45915.5478985532</v>
      </c>
      <c r="D51" s="3" t="s">
        <v>147</v>
      </c>
      <c r="E51" s="1" t="n">
        <v>45860</v>
      </c>
      <c r="F51" s="3" t="s">
        <v>148</v>
      </c>
      <c r="G51" s="3" t="s">
        <v>502</v>
      </c>
      <c r="H51" s="5" t="s">
        <v>503</v>
      </c>
      <c r="J51" s="0" t="n">
        <v>52048.93</v>
      </c>
      <c r="K51" s="0" t="n">
        <v>52048.93</v>
      </c>
      <c r="L51" s="0" t="n">
        <v>62979.2</v>
      </c>
      <c r="M51" s="3" t="s">
        <v>504</v>
      </c>
      <c r="N51" s="0" t="n">
        <v>1</v>
      </c>
      <c r="O51" s="3" t="s">
        <v>505</v>
      </c>
      <c r="P51" s="3" t="s">
        <v>506</v>
      </c>
      <c r="BC51" s="3" t="s">
        <v>227</v>
      </c>
      <c r="BD51" s="3" t="s">
        <v>155</v>
      </c>
      <c r="BE51" s="3" t="s">
        <v>156</v>
      </c>
      <c r="BF51" s="3" t="s">
        <v>157</v>
      </c>
      <c r="BG51" s="3" t="s">
        <v>158</v>
      </c>
      <c r="BH51" s="3" t="s">
        <v>159</v>
      </c>
      <c r="BI51" s="3" t="s">
        <v>160</v>
      </c>
      <c r="BJ51" s="0" t="n">
        <v>40260410044741</v>
      </c>
      <c r="BK51" s="3" t="s">
        <v>161</v>
      </c>
      <c r="BL51" s="3" t="s">
        <v>162</v>
      </c>
      <c r="BM51" s="3" t="s">
        <v>163</v>
      </c>
      <c r="BN51" s="3" t="s">
        <v>164</v>
      </c>
      <c r="BO51" s="3" t="s">
        <v>165</v>
      </c>
      <c r="BP51" s="3" t="s">
        <v>166</v>
      </c>
      <c r="BQ51" s="3" t="s">
        <v>167</v>
      </c>
      <c r="BR51" s="3" t="s">
        <v>168</v>
      </c>
      <c r="BS51" s="3" t="s">
        <v>169</v>
      </c>
      <c r="BT51" s="1" t="n">
        <v>45874.9993055556</v>
      </c>
      <c r="BV51" s="3" t="s">
        <v>170</v>
      </c>
      <c r="BW51" s="3" t="s">
        <v>155</v>
      </c>
      <c r="BX51" s="3" t="s">
        <v>507</v>
      </c>
      <c r="BY51" s="3" t="s">
        <v>508</v>
      </c>
      <c r="BZ51" s="3" t="s">
        <v>155</v>
      </c>
      <c r="CC51" s="3" t="s">
        <v>277</v>
      </c>
      <c r="CD51" s="5" t="s">
        <v>515</v>
      </c>
      <c r="CF51" s="0" t="n">
        <v>6098.4</v>
      </c>
      <c r="CG51" s="0" t="n">
        <v>5040</v>
      </c>
      <c r="CH51" s="3" t="s">
        <v>504</v>
      </c>
      <c r="CI51" s="0" t="n">
        <v>1</v>
      </c>
      <c r="CJ51" s="3" t="s">
        <v>505</v>
      </c>
      <c r="CK51" s="3" t="s">
        <v>506</v>
      </c>
      <c r="DX51" s="3" t="s">
        <v>156</v>
      </c>
      <c r="DY51" s="3" t="s">
        <v>157</v>
      </c>
      <c r="DZ51" s="3" t="s">
        <v>158</v>
      </c>
      <c r="EA51" s="3" t="s">
        <v>159</v>
      </c>
      <c r="EB51" s="3" t="s">
        <v>172</v>
      </c>
      <c r="EC51" s="1" t="n">
        <v>45911</v>
      </c>
      <c r="ED51" s="0" t="n">
        <v>5</v>
      </c>
      <c r="EE51" s="0" t="n">
        <v>2685</v>
      </c>
      <c r="EF51" s="0" t="n">
        <v>4235</v>
      </c>
      <c r="EG51" s="4" t="b">
        <f aca="false">FALSE()</f>
        <v>0</v>
      </c>
      <c r="EH51" s="3" t="s">
        <v>502</v>
      </c>
      <c r="EI51" s="1" t="n">
        <v>45912</v>
      </c>
      <c r="EK51" s="3" t="s">
        <v>510</v>
      </c>
      <c r="EL51" s="3" t="s">
        <v>174</v>
      </c>
      <c r="EM51" s="3" t="s">
        <v>511</v>
      </c>
      <c r="EN51" s="4" t="b">
        <f aca="false">TRUE()</f>
        <v>1</v>
      </c>
      <c r="EO51" s="0" t="n">
        <v>2685</v>
      </c>
      <c r="EP51" s="0" t="n">
        <v>3248.85</v>
      </c>
    </row>
    <row r="52" customFormat="false" ht="91" hidden="false" customHeight="false" outlineLevel="0" collapsed="false">
      <c r="A52" s="0" t="n">
        <v>17716681</v>
      </c>
      <c r="B52" s="0" t="s">
        <v>501</v>
      </c>
      <c r="C52" s="1" t="n">
        <v>45915.5478985532</v>
      </c>
      <c r="D52" s="3" t="s">
        <v>147</v>
      </c>
      <c r="E52" s="1" t="n">
        <v>45860</v>
      </c>
      <c r="F52" s="3" t="s">
        <v>148</v>
      </c>
      <c r="G52" s="3" t="s">
        <v>502</v>
      </c>
      <c r="H52" s="5" t="s">
        <v>503</v>
      </c>
      <c r="J52" s="0" t="n">
        <v>52048.93</v>
      </c>
      <c r="K52" s="0" t="n">
        <v>52048.93</v>
      </c>
      <c r="L52" s="0" t="n">
        <v>62979.2</v>
      </c>
      <c r="M52" s="3" t="s">
        <v>504</v>
      </c>
      <c r="N52" s="0" t="n">
        <v>1</v>
      </c>
      <c r="O52" s="3" t="s">
        <v>505</v>
      </c>
      <c r="P52" s="3" t="s">
        <v>506</v>
      </c>
      <c r="BC52" s="3" t="s">
        <v>227</v>
      </c>
      <c r="BD52" s="3" t="s">
        <v>155</v>
      </c>
      <c r="BE52" s="3" t="s">
        <v>156</v>
      </c>
      <c r="BF52" s="3" t="s">
        <v>157</v>
      </c>
      <c r="BG52" s="3" t="s">
        <v>158</v>
      </c>
      <c r="BH52" s="3" t="s">
        <v>159</v>
      </c>
      <c r="BI52" s="3" t="s">
        <v>160</v>
      </c>
      <c r="BJ52" s="0" t="n">
        <v>40260410044741</v>
      </c>
      <c r="BK52" s="3" t="s">
        <v>161</v>
      </c>
      <c r="BL52" s="3" t="s">
        <v>162</v>
      </c>
      <c r="BM52" s="3" t="s">
        <v>163</v>
      </c>
      <c r="BN52" s="3" t="s">
        <v>164</v>
      </c>
      <c r="BO52" s="3" t="s">
        <v>165</v>
      </c>
      <c r="BP52" s="3" t="s">
        <v>166</v>
      </c>
      <c r="BQ52" s="3" t="s">
        <v>167</v>
      </c>
      <c r="BR52" s="3" t="s">
        <v>168</v>
      </c>
      <c r="BS52" s="3" t="s">
        <v>169</v>
      </c>
      <c r="BT52" s="1" t="n">
        <v>45874.9993055556</v>
      </c>
      <c r="BV52" s="3" t="s">
        <v>170</v>
      </c>
      <c r="BW52" s="3" t="s">
        <v>155</v>
      </c>
      <c r="BX52" s="3" t="s">
        <v>507</v>
      </c>
      <c r="BY52" s="3" t="s">
        <v>508</v>
      </c>
      <c r="BZ52" s="3" t="s">
        <v>155</v>
      </c>
      <c r="CC52" s="3" t="s">
        <v>280</v>
      </c>
      <c r="CD52" s="5" t="s">
        <v>516</v>
      </c>
      <c r="CF52" s="0" t="n">
        <v>1742.4</v>
      </c>
      <c r="CG52" s="0" t="n">
        <v>1440</v>
      </c>
      <c r="CH52" s="3" t="s">
        <v>504</v>
      </c>
      <c r="CI52" s="0" t="n">
        <v>1</v>
      </c>
      <c r="CJ52" s="3" t="s">
        <v>505</v>
      </c>
      <c r="CK52" s="3" t="s">
        <v>506</v>
      </c>
      <c r="DX52" s="3" t="s">
        <v>156</v>
      </c>
      <c r="DY52" s="3" t="s">
        <v>157</v>
      </c>
      <c r="DZ52" s="3" t="s">
        <v>158</v>
      </c>
      <c r="EA52" s="3" t="s">
        <v>159</v>
      </c>
      <c r="EB52" s="3" t="s">
        <v>172</v>
      </c>
      <c r="EC52" s="1" t="n">
        <v>45911</v>
      </c>
      <c r="ED52" s="0" t="n">
        <v>5</v>
      </c>
      <c r="EE52" s="0" t="n">
        <v>849.6</v>
      </c>
      <c r="EF52" s="0" t="n">
        <v>1100</v>
      </c>
      <c r="EG52" s="4" t="b">
        <f aca="false">FALSE()</f>
        <v>0</v>
      </c>
      <c r="EH52" s="3" t="s">
        <v>502</v>
      </c>
      <c r="EI52" s="1" t="n">
        <v>45912</v>
      </c>
      <c r="EK52" s="3" t="s">
        <v>513</v>
      </c>
      <c r="EL52" s="3" t="s">
        <v>174</v>
      </c>
      <c r="EM52" s="3" t="s">
        <v>514</v>
      </c>
      <c r="EN52" s="4" t="b">
        <f aca="false">TRUE()</f>
        <v>1</v>
      </c>
      <c r="EO52" s="0" t="n">
        <v>849.6</v>
      </c>
      <c r="EP52" s="0" t="n">
        <v>1028.02</v>
      </c>
    </row>
    <row r="53" customFormat="false" ht="91" hidden="false" customHeight="false" outlineLevel="0" collapsed="false">
      <c r="A53" s="0" t="n">
        <v>17716681</v>
      </c>
      <c r="B53" s="0" t="s">
        <v>501</v>
      </c>
      <c r="C53" s="1" t="n">
        <v>45915.5478985532</v>
      </c>
      <c r="D53" s="3" t="s">
        <v>147</v>
      </c>
      <c r="E53" s="1" t="n">
        <v>45860</v>
      </c>
      <c r="F53" s="3" t="s">
        <v>148</v>
      </c>
      <c r="G53" s="3" t="s">
        <v>502</v>
      </c>
      <c r="H53" s="5" t="s">
        <v>503</v>
      </c>
      <c r="J53" s="0" t="n">
        <v>52048.93</v>
      </c>
      <c r="K53" s="0" t="n">
        <v>52048.93</v>
      </c>
      <c r="L53" s="0" t="n">
        <v>62979.2</v>
      </c>
      <c r="M53" s="3" t="s">
        <v>504</v>
      </c>
      <c r="N53" s="0" t="n">
        <v>1</v>
      </c>
      <c r="O53" s="3" t="s">
        <v>505</v>
      </c>
      <c r="P53" s="3" t="s">
        <v>506</v>
      </c>
      <c r="BC53" s="3" t="s">
        <v>227</v>
      </c>
      <c r="BD53" s="3" t="s">
        <v>155</v>
      </c>
      <c r="BE53" s="3" t="s">
        <v>156</v>
      </c>
      <c r="BF53" s="3" t="s">
        <v>157</v>
      </c>
      <c r="BG53" s="3" t="s">
        <v>158</v>
      </c>
      <c r="BH53" s="3" t="s">
        <v>159</v>
      </c>
      <c r="BI53" s="3" t="s">
        <v>160</v>
      </c>
      <c r="BJ53" s="0" t="n">
        <v>40260410044741</v>
      </c>
      <c r="BK53" s="3" t="s">
        <v>161</v>
      </c>
      <c r="BL53" s="3" t="s">
        <v>162</v>
      </c>
      <c r="BM53" s="3" t="s">
        <v>163</v>
      </c>
      <c r="BN53" s="3" t="s">
        <v>164</v>
      </c>
      <c r="BO53" s="3" t="s">
        <v>165</v>
      </c>
      <c r="BP53" s="3" t="s">
        <v>166</v>
      </c>
      <c r="BQ53" s="3" t="s">
        <v>167</v>
      </c>
      <c r="BR53" s="3" t="s">
        <v>168</v>
      </c>
      <c r="BS53" s="3" t="s">
        <v>169</v>
      </c>
      <c r="BT53" s="1" t="n">
        <v>45874.9993055556</v>
      </c>
      <c r="BV53" s="3" t="s">
        <v>170</v>
      </c>
      <c r="BW53" s="3" t="s">
        <v>155</v>
      </c>
      <c r="BX53" s="3" t="s">
        <v>507</v>
      </c>
      <c r="BY53" s="3" t="s">
        <v>508</v>
      </c>
      <c r="BZ53" s="3" t="s">
        <v>155</v>
      </c>
      <c r="CC53" s="3" t="s">
        <v>329</v>
      </c>
      <c r="CD53" s="5" t="s">
        <v>517</v>
      </c>
      <c r="CF53" s="0" t="n">
        <v>20000</v>
      </c>
      <c r="CG53" s="0" t="n">
        <v>16528.93</v>
      </c>
      <c r="CH53" s="3" t="s">
        <v>504</v>
      </c>
      <c r="CI53" s="0" t="n">
        <v>1</v>
      </c>
      <c r="CJ53" s="3" t="s">
        <v>505</v>
      </c>
      <c r="CK53" s="3" t="s">
        <v>506</v>
      </c>
      <c r="DX53" s="3" t="s">
        <v>156</v>
      </c>
      <c r="DY53" s="3" t="s">
        <v>157</v>
      </c>
      <c r="DZ53" s="3" t="s">
        <v>158</v>
      </c>
      <c r="EA53" s="3" t="s">
        <v>159</v>
      </c>
      <c r="EB53" s="3" t="s">
        <v>172</v>
      </c>
      <c r="EC53" s="1" t="n">
        <v>45911</v>
      </c>
      <c r="ED53" s="0" t="n">
        <v>5</v>
      </c>
      <c r="EE53" s="0" t="n">
        <v>7950</v>
      </c>
      <c r="EF53" s="0" t="n">
        <v>14949</v>
      </c>
      <c r="EG53" s="4" t="b">
        <f aca="false">FALSE()</f>
        <v>0</v>
      </c>
      <c r="EH53" s="3" t="s">
        <v>502</v>
      </c>
      <c r="EI53" s="1" t="n">
        <v>45912</v>
      </c>
      <c r="EK53" s="3" t="s">
        <v>518</v>
      </c>
      <c r="EL53" s="3" t="s">
        <v>174</v>
      </c>
      <c r="EM53" s="3" t="s">
        <v>519</v>
      </c>
      <c r="EN53" s="4" t="b">
        <f aca="false">TRUE()</f>
        <v>1</v>
      </c>
      <c r="EO53" s="0" t="n">
        <v>7950</v>
      </c>
      <c r="EP53" s="0" t="n">
        <v>9619.5</v>
      </c>
    </row>
    <row r="54" customFormat="false" ht="15" hidden="false" customHeight="false" outlineLevel="0" collapsed="false">
      <c r="A54" s="0" t="n">
        <v>17747367</v>
      </c>
      <c r="B54" s="0" t="s">
        <v>520</v>
      </c>
      <c r="C54" s="1" t="n">
        <v>45915.4967276157</v>
      </c>
      <c r="D54" s="3" t="s">
        <v>147</v>
      </c>
      <c r="E54" s="1" t="n">
        <v>45866</v>
      </c>
      <c r="F54" s="3" t="s">
        <v>148</v>
      </c>
      <c r="G54" s="3" t="s">
        <v>521</v>
      </c>
      <c r="H54" s="3" t="s">
        <v>297</v>
      </c>
      <c r="J54" s="0" t="n">
        <v>115702.48</v>
      </c>
      <c r="K54" s="0" t="n">
        <v>57851.24</v>
      </c>
      <c r="L54" s="0" t="n">
        <v>70000</v>
      </c>
      <c r="M54" s="3" t="s">
        <v>298</v>
      </c>
      <c r="N54" s="0" t="n">
        <v>1</v>
      </c>
      <c r="O54" s="3" t="s">
        <v>299</v>
      </c>
      <c r="P54" s="3" t="s">
        <v>300</v>
      </c>
      <c r="BC54" s="3" t="s">
        <v>154</v>
      </c>
      <c r="BD54" s="3" t="s">
        <v>155</v>
      </c>
      <c r="BE54" s="3" t="s">
        <v>156</v>
      </c>
      <c r="BF54" s="3" t="s">
        <v>157</v>
      </c>
      <c r="BG54" s="3" t="s">
        <v>158</v>
      </c>
      <c r="BH54" s="3" t="s">
        <v>159</v>
      </c>
      <c r="BI54" s="3" t="s">
        <v>160</v>
      </c>
      <c r="BJ54" s="0" t="n">
        <v>40260410044741</v>
      </c>
      <c r="BK54" s="3" t="s">
        <v>161</v>
      </c>
      <c r="BL54" s="3" t="s">
        <v>162</v>
      </c>
      <c r="BM54" s="3" t="s">
        <v>163</v>
      </c>
      <c r="BN54" s="3" t="s">
        <v>164</v>
      </c>
      <c r="BO54" s="3" t="s">
        <v>165</v>
      </c>
      <c r="BP54" s="3" t="s">
        <v>183</v>
      </c>
      <c r="BQ54" s="3" t="s">
        <v>192</v>
      </c>
      <c r="BR54" s="3" t="s">
        <v>168</v>
      </c>
      <c r="BS54" s="3" t="s">
        <v>169</v>
      </c>
      <c r="BT54" s="1" t="n">
        <v>45881.9993055556</v>
      </c>
      <c r="BV54" s="3" t="s">
        <v>170</v>
      </c>
      <c r="BW54" s="3" t="s">
        <v>155</v>
      </c>
      <c r="BX54" s="3" t="s">
        <v>155</v>
      </c>
      <c r="BZ54" s="3" t="s">
        <v>155</v>
      </c>
      <c r="CA54" s="3" t="s">
        <v>217</v>
      </c>
      <c r="CC54" s="3" t="s">
        <v>171</v>
      </c>
      <c r="CD54" s="3" t="s">
        <v>297</v>
      </c>
      <c r="CE54" s="0" t="n">
        <v>115702.48</v>
      </c>
      <c r="CF54" s="0" t="n">
        <v>70000</v>
      </c>
      <c r="CG54" s="0" t="n">
        <v>57851.24</v>
      </c>
      <c r="CH54" s="3" t="s">
        <v>298</v>
      </c>
      <c r="CI54" s="0" t="n">
        <v>1</v>
      </c>
      <c r="CJ54" s="3" t="s">
        <v>299</v>
      </c>
      <c r="CK54" s="3" t="s">
        <v>300</v>
      </c>
      <c r="DX54" s="3" t="s">
        <v>156</v>
      </c>
      <c r="DY54" s="3" t="s">
        <v>157</v>
      </c>
      <c r="DZ54" s="3" t="s">
        <v>158</v>
      </c>
      <c r="EA54" s="3" t="s">
        <v>159</v>
      </c>
      <c r="EB54" s="3" t="s">
        <v>249</v>
      </c>
      <c r="EC54" s="1" t="n">
        <v>45915</v>
      </c>
      <c r="ED54" s="0" t="n">
        <v>0</v>
      </c>
      <c r="EE54" s="0" t="n">
        <v>0</v>
      </c>
      <c r="EF54" s="0" t="n">
        <v>0</v>
      </c>
    </row>
    <row r="55" customFormat="false" ht="15" hidden="false" customHeight="false" outlineLevel="0" collapsed="false">
      <c r="A55" s="0" t="n">
        <v>17587953</v>
      </c>
      <c r="B55" s="0" t="s">
        <v>522</v>
      </c>
      <c r="C55" s="1" t="n">
        <v>45912.607940625</v>
      </c>
      <c r="D55" s="3" t="s">
        <v>147</v>
      </c>
      <c r="E55" s="1" t="n">
        <v>45840</v>
      </c>
      <c r="F55" s="3" t="s">
        <v>148</v>
      </c>
      <c r="G55" s="3" t="s">
        <v>523</v>
      </c>
      <c r="H55" s="3" t="s">
        <v>524</v>
      </c>
      <c r="J55" s="0" t="n">
        <v>160000</v>
      </c>
      <c r="K55" s="0" t="n">
        <v>80000</v>
      </c>
      <c r="L55" s="0" t="n">
        <v>80000</v>
      </c>
      <c r="M55" s="3" t="s">
        <v>525</v>
      </c>
      <c r="N55" s="0" t="n">
        <v>4</v>
      </c>
      <c r="O55" s="3" t="s">
        <v>287</v>
      </c>
      <c r="P55" s="3" t="s">
        <v>288</v>
      </c>
      <c r="Q55" s="3" t="s">
        <v>307</v>
      </c>
      <c r="R55" s="3" t="s">
        <v>308</v>
      </c>
      <c r="S55" s="3" t="s">
        <v>409</v>
      </c>
      <c r="T55" s="3" t="s">
        <v>410</v>
      </c>
      <c r="U55" s="3" t="s">
        <v>407</v>
      </c>
      <c r="V55" s="3" t="s">
        <v>408</v>
      </c>
      <c r="BC55" s="3" t="s">
        <v>182</v>
      </c>
      <c r="BD55" s="3" t="s">
        <v>155</v>
      </c>
      <c r="BE55" s="3" t="s">
        <v>156</v>
      </c>
      <c r="BF55" s="3" t="s">
        <v>157</v>
      </c>
      <c r="BG55" s="3" t="s">
        <v>158</v>
      </c>
      <c r="BH55" s="3" t="s">
        <v>159</v>
      </c>
      <c r="BI55" s="3" t="s">
        <v>160</v>
      </c>
      <c r="BJ55" s="0" t="n">
        <v>40260410044741</v>
      </c>
      <c r="BK55" s="3" t="s">
        <v>161</v>
      </c>
      <c r="BL55" s="3" t="s">
        <v>162</v>
      </c>
      <c r="BM55" s="3" t="s">
        <v>163</v>
      </c>
      <c r="BN55" s="3" t="s">
        <v>164</v>
      </c>
      <c r="BO55" s="3" t="s">
        <v>165</v>
      </c>
      <c r="BP55" s="3" t="s">
        <v>183</v>
      </c>
      <c r="BQ55" s="3" t="s">
        <v>167</v>
      </c>
      <c r="BR55" s="3" t="s">
        <v>168</v>
      </c>
      <c r="BS55" s="3" t="s">
        <v>169</v>
      </c>
      <c r="BT55" s="1" t="n">
        <v>45855.9993055556</v>
      </c>
      <c r="BV55" s="3" t="s">
        <v>170</v>
      </c>
      <c r="BW55" s="3" t="s">
        <v>155</v>
      </c>
      <c r="BX55" s="3" t="s">
        <v>155</v>
      </c>
      <c r="BZ55" s="3" t="s">
        <v>155</v>
      </c>
      <c r="CC55" s="3" t="s">
        <v>269</v>
      </c>
      <c r="CD55" s="3" t="s">
        <v>526</v>
      </c>
      <c r="CF55" s="0" t="n">
        <v>28000</v>
      </c>
      <c r="CG55" s="0" t="n">
        <v>28000</v>
      </c>
      <c r="CH55" s="3" t="s">
        <v>421</v>
      </c>
      <c r="CI55" s="0" t="n">
        <v>1</v>
      </c>
      <c r="CJ55" s="3" t="s">
        <v>409</v>
      </c>
      <c r="CK55" s="3" t="s">
        <v>410</v>
      </c>
      <c r="DX55" s="3" t="s">
        <v>156</v>
      </c>
      <c r="DY55" s="3" t="s">
        <v>157</v>
      </c>
      <c r="DZ55" s="3" t="s">
        <v>158</v>
      </c>
      <c r="EA55" s="3" t="s">
        <v>159</v>
      </c>
      <c r="EB55" s="3" t="s">
        <v>172</v>
      </c>
      <c r="EC55" s="1" t="n">
        <v>45909</v>
      </c>
      <c r="ED55" s="0" t="n">
        <v>1</v>
      </c>
      <c r="EE55" s="0" t="n">
        <v>16467.87</v>
      </c>
      <c r="EF55" s="0" t="n">
        <v>16467.87</v>
      </c>
      <c r="EG55" s="4" t="b">
        <f aca="false">FALSE()</f>
        <v>0</v>
      </c>
      <c r="EH55" s="3" t="s">
        <v>527</v>
      </c>
      <c r="EI55" s="1" t="n">
        <v>45912</v>
      </c>
      <c r="EJ55" s="1" t="n">
        <v>45915</v>
      </c>
      <c r="EK55" s="3" t="s">
        <v>528</v>
      </c>
      <c r="EL55" s="3" t="s">
        <v>174</v>
      </c>
      <c r="EM55" s="3" t="s">
        <v>529</v>
      </c>
      <c r="EN55" s="4" t="b">
        <f aca="false">FALSE()</f>
        <v>0</v>
      </c>
      <c r="EO55" s="0" t="n">
        <v>16467.87</v>
      </c>
      <c r="EP55" s="0" t="n">
        <v>18200</v>
      </c>
    </row>
    <row r="56" customFormat="false" ht="15" hidden="false" customHeight="false" outlineLevel="0" collapsed="false">
      <c r="A56" s="0" t="n">
        <v>17587953</v>
      </c>
      <c r="B56" s="0" t="s">
        <v>522</v>
      </c>
      <c r="C56" s="1" t="n">
        <v>45912.607940625</v>
      </c>
      <c r="D56" s="3" t="s">
        <v>147</v>
      </c>
      <c r="E56" s="1" t="n">
        <v>45840</v>
      </c>
      <c r="F56" s="3" t="s">
        <v>148</v>
      </c>
      <c r="G56" s="3" t="s">
        <v>523</v>
      </c>
      <c r="H56" s="3" t="s">
        <v>524</v>
      </c>
      <c r="J56" s="0" t="n">
        <v>160000</v>
      </c>
      <c r="K56" s="0" t="n">
        <v>80000</v>
      </c>
      <c r="L56" s="0" t="n">
        <v>80000</v>
      </c>
      <c r="M56" s="3" t="s">
        <v>525</v>
      </c>
      <c r="N56" s="0" t="n">
        <v>4</v>
      </c>
      <c r="O56" s="3" t="s">
        <v>287</v>
      </c>
      <c r="P56" s="3" t="s">
        <v>288</v>
      </c>
      <c r="Q56" s="3" t="s">
        <v>307</v>
      </c>
      <c r="R56" s="3" t="s">
        <v>308</v>
      </c>
      <c r="S56" s="3" t="s">
        <v>409</v>
      </c>
      <c r="T56" s="3" t="s">
        <v>410</v>
      </c>
      <c r="U56" s="3" t="s">
        <v>407</v>
      </c>
      <c r="V56" s="3" t="s">
        <v>408</v>
      </c>
      <c r="BC56" s="3" t="s">
        <v>182</v>
      </c>
      <c r="BD56" s="3" t="s">
        <v>155</v>
      </c>
      <c r="BE56" s="3" t="s">
        <v>156</v>
      </c>
      <c r="BF56" s="3" t="s">
        <v>157</v>
      </c>
      <c r="BG56" s="3" t="s">
        <v>158</v>
      </c>
      <c r="BH56" s="3" t="s">
        <v>159</v>
      </c>
      <c r="BI56" s="3" t="s">
        <v>160</v>
      </c>
      <c r="BJ56" s="0" t="n">
        <v>40260410044741</v>
      </c>
      <c r="BK56" s="3" t="s">
        <v>161</v>
      </c>
      <c r="BL56" s="3" t="s">
        <v>162</v>
      </c>
      <c r="BM56" s="3" t="s">
        <v>163</v>
      </c>
      <c r="BN56" s="3" t="s">
        <v>164</v>
      </c>
      <c r="BO56" s="3" t="s">
        <v>165</v>
      </c>
      <c r="BP56" s="3" t="s">
        <v>183</v>
      </c>
      <c r="BQ56" s="3" t="s">
        <v>167</v>
      </c>
      <c r="BR56" s="3" t="s">
        <v>168</v>
      </c>
      <c r="BS56" s="3" t="s">
        <v>169</v>
      </c>
      <c r="BT56" s="1" t="n">
        <v>45855.9993055556</v>
      </c>
      <c r="BV56" s="3" t="s">
        <v>170</v>
      </c>
      <c r="BW56" s="3" t="s">
        <v>155</v>
      </c>
      <c r="BX56" s="3" t="s">
        <v>155</v>
      </c>
      <c r="BZ56" s="3" t="s">
        <v>155</v>
      </c>
      <c r="CC56" s="3" t="s">
        <v>274</v>
      </c>
      <c r="CD56" s="3" t="s">
        <v>530</v>
      </c>
      <c r="CF56" s="0" t="n">
        <v>28000</v>
      </c>
      <c r="CG56" s="0" t="n">
        <v>28000</v>
      </c>
      <c r="CH56" s="3" t="s">
        <v>416</v>
      </c>
      <c r="CI56" s="0" t="n">
        <v>1</v>
      </c>
      <c r="CJ56" s="3" t="s">
        <v>407</v>
      </c>
      <c r="CK56" s="3" t="s">
        <v>408</v>
      </c>
      <c r="DX56" s="3" t="s">
        <v>156</v>
      </c>
      <c r="DY56" s="3" t="s">
        <v>157</v>
      </c>
      <c r="DZ56" s="3" t="s">
        <v>158</v>
      </c>
      <c r="EA56" s="3" t="s">
        <v>159</v>
      </c>
      <c r="EB56" s="3" t="s">
        <v>249</v>
      </c>
      <c r="EC56" s="1" t="n">
        <v>45909</v>
      </c>
      <c r="ED56" s="0" t="n">
        <v>0</v>
      </c>
      <c r="EF56" s="0" t="n">
        <v>0</v>
      </c>
    </row>
    <row r="57" customFormat="false" ht="15" hidden="false" customHeight="false" outlineLevel="0" collapsed="false">
      <c r="A57" s="0" t="n">
        <v>17587953</v>
      </c>
      <c r="B57" s="0" t="s">
        <v>522</v>
      </c>
      <c r="C57" s="1" t="n">
        <v>45912.607940625</v>
      </c>
      <c r="D57" s="3" t="s">
        <v>147</v>
      </c>
      <c r="E57" s="1" t="n">
        <v>45840</v>
      </c>
      <c r="F57" s="3" t="s">
        <v>148</v>
      </c>
      <c r="G57" s="3" t="s">
        <v>523</v>
      </c>
      <c r="H57" s="3" t="s">
        <v>524</v>
      </c>
      <c r="J57" s="0" t="n">
        <v>160000</v>
      </c>
      <c r="K57" s="0" t="n">
        <v>80000</v>
      </c>
      <c r="L57" s="0" t="n">
        <v>80000</v>
      </c>
      <c r="M57" s="3" t="s">
        <v>525</v>
      </c>
      <c r="N57" s="0" t="n">
        <v>4</v>
      </c>
      <c r="O57" s="3" t="s">
        <v>287</v>
      </c>
      <c r="P57" s="3" t="s">
        <v>288</v>
      </c>
      <c r="Q57" s="3" t="s">
        <v>307</v>
      </c>
      <c r="R57" s="3" t="s">
        <v>308</v>
      </c>
      <c r="S57" s="3" t="s">
        <v>409</v>
      </c>
      <c r="T57" s="3" t="s">
        <v>410</v>
      </c>
      <c r="U57" s="3" t="s">
        <v>407</v>
      </c>
      <c r="V57" s="3" t="s">
        <v>408</v>
      </c>
      <c r="BC57" s="3" t="s">
        <v>182</v>
      </c>
      <c r="BD57" s="3" t="s">
        <v>155</v>
      </c>
      <c r="BE57" s="3" t="s">
        <v>156</v>
      </c>
      <c r="BF57" s="3" t="s">
        <v>157</v>
      </c>
      <c r="BG57" s="3" t="s">
        <v>158</v>
      </c>
      <c r="BH57" s="3" t="s">
        <v>159</v>
      </c>
      <c r="BI57" s="3" t="s">
        <v>160</v>
      </c>
      <c r="BJ57" s="0" t="n">
        <v>40260410044741</v>
      </c>
      <c r="BK57" s="3" t="s">
        <v>161</v>
      </c>
      <c r="BL57" s="3" t="s">
        <v>162</v>
      </c>
      <c r="BM57" s="3" t="s">
        <v>163</v>
      </c>
      <c r="BN57" s="3" t="s">
        <v>164</v>
      </c>
      <c r="BO57" s="3" t="s">
        <v>165</v>
      </c>
      <c r="BP57" s="3" t="s">
        <v>183</v>
      </c>
      <c r="BQ57" s="3" t="s">
        <v>167</v>
      </c>
      <c r="BR57" s="3" t="s">
        <v>168</v>
      </c>
      <c r="BS57" s="3" t="s">
        <v>169</v>
      </c>
      <c r="BT57" s="1" t="n">
        <v>45855.9993055556</v>
      </c>
      <c r="BV57" s="3" t="s">
        <v>170</v>
      </c>
      <c r="BW57" s="3" t="s">
        <v>155</v>
      </c>
      <c r="BX57" s="3" t="s">
        <v>155</v>
      </c>
      <c r="BZ57" s="3" t="s">
        <v>155</v>
      </c>
      <c r="CC57" s="3" t="s">
        <v>277</v>
      </c>
      <c r="CD57" s="3" t="s">
        <v>531</v>
      </c>
      <c r="CF57" s="0" t="n">
        <v>24000</v>
      </c>
      <c r="CG57" s="0" t="n">
        <v>24000</v>
      </c>
      <c r="CH57" s="3" t="s">
        <v>306</v>
      </c>
      <c r="CI57" s="0" t="n">
        <v>1</v>
      </c>
      <c r="CJ57" s="3" t="s">
        <v>307</v>
      </c>
      <c r="CK57" s="3" t="s">
        <v>308</v>
      </c>
      <c r="DX57" s="3" t="s">
        <v>156</v>
      </c>
      <c r="DY57" s="3" t="s">
        <v>157</v>
      </c>
      <c r="DZ57" s="3" t="s">
        <v>158</v>
      </c>
      <c r="EA57" s="3" t="s">
        <v>159</v>
      </c>
      <c r="EB57" s="3" t="s">
        <v>249</v>
      </c>
      <c r="EC57" s="1" t="n">
        <v>45909</v>
      </c>
      <c r="ED57" s="0" t="n">
        <v>0</v>
      </c>
      <c r="EF57" s="0" t="n">
        <v>0</v>
      </c>
    </row>
    <row r="58" customFormat="false" ht="15" hidden="false" customHeight="false" outlineLevel="0" collapsed="false">
      <c r="A58" s="0" t="n">
        <v>17580513</v>
      </c>
      <c r="B58" s="0" t="s">
        <v>532</v>
      </c>
      <c r="C58" s="1" t="n">
        <v>45912.3729337847</v>
      </c>
      <c r="D58" s="3" t="s">
        <v>147</v>
      </c>
      <c r="E58" s="1" t="n">
        <v>45839</v>
      </c>
      <c r="F58" s="3" t="s">
        <v>148</v>
      </c>
      <c r="G58" s="3" t="s">
        <v>533</v>
      </c>
      <c r="H58" s="3" t="s">
        <v>534</v>
      </c>
      <c r="J58" s="0" t="n">
        <v>70000</v>
      </c>
      <c r="K58" s="0" t="n">
        <v>70000</v>
      </c>
      <c r="L58" s="0" t="n">
        <v>84700</v>
      </c>
      <c r="M58" s="3" t="s">
        <v>535</v>
      </c>
      <c r="N58" s="0" t="n">
        <v>1</v>
      </c>
      <c r="O58" s="3" t="s">
        <v>536</v>
      </c>
      <c r="P58" s="3" t="s">
        <v>537</v>
      </c>
      <c r="BC58" s="3" t="s">
        <v>227</v>
      </c>
      <c r="BD58" s="3" t="s">
        <v>155</v>
      </c>
      <c r="BE58" s="3" t="s">
        <v>538</v>
      </c>
      <c r="BF58" s="3" t="s">
        <v>539</v>
      </c>
      <c r="BG58" s="3" t="s">
        <v>540</v>
      </c>
      <c r="BH58" s="3" t="s">
        <v>541</v>
      </c>
      <c r="BI58" s="3" t="s">
        <v>160</v>
      </c>
      <c r="BJ58" s="0" t="n">
        <v>40260410044741</v>
      </c>
      <c r="BK58" s="3" t="s">
        <v>161</v>
      </c>
      <c r="BL58" s="3" t="s">
        <v>162</v>
      </c>
      <c r="BM58" s="3" t="s">
        <v>163</v>
      </c>
      <c r="BN58" s="3" t="s">
        <v>164</v>
      </c>
      <c r="BO58" s="3" t="s">
        <v>165</v>
      </c>
      <c r="BP58" s="3" t="s">
        <v>166</v>
      </c>
      <c r="BQ58" s="3" t="s">
        <v>167</v>
      </c>
      <c r="BR58" s="3" t="s">
        <v>168</v>
      </c>
      <c r="BS58" s="3" t="s">
        <v>169</v>
      </c>
      <c r="BT58" s="1" t="n">
        <v>45854.9993055556</v>
      </c>
      <c r="BV58" s="3" t="s">
        <v>170</v>
      </c>
      <c r="BW58" s="3" t="s">
        <v>155</v>
      </c>
      <c r="BX58" s="3" t="s">
        <v>155</v>
      </c>
      <c r="BZ58" s="3" t="s">
        <v>155</v>
      </c>
      <c r="CC58" s="3" t="s">
        <v>171</v>
      </c>
      <c r="CD58" s="3" t="s">
        <v>534</v>
      </c>
      <c r="CE58" s="0" t="n">
        <v>70000</v>
      </c>
      <c r="CF58" s="0" t="n">
        <v>84700</v>
      </c>
      <c r="CG58" s="0" t="n">
        <v>70000</v>
      </c>
      <c r="CH58" s="3" t="s">
        <v>535</v>
      </c>
      <c r="CI58" s="0" t="n">
        <v>1</v>
      </c>
      <c r="CJ58" s="3" t="s">
        <v>536</v>
      </c>
      <c r="CK58" s="3" t="s">
        <v>537</v>
      </c>
      <c r="DX58" s="3" t="s">
        <v>538</v>
      </c>
      <c r="DY58" s="3" t="s">
        <v>539</v>
      </c>
      <c r="DZ58" s="3" t="s">
        <v>540</v>
      </c>
      <c r="EA58" s="3" t="s">
        <v>541</v>
      </c>
      <c r="EB58" s="3" t="s">
        <v>172</v>
      </c>
      <c r="EC58" s="1" t="n">
        <v>45895</v>
      </c>
      <c r="ED58" s="0" t="n">
        <v>8</v>
      </c>
      <c r="EE58" s="0" t="n">
        <v>31437.39</v>
      </c>
      <c r="EF58" s="0" t="n">
        <v>69696.96</v>
      </c>
      <c r="EH58" s="3" t="s">
        <v>533</v>
      </c>
      <c r="EI58" s="1" t="n">
        <v>45911</v>
      </c>
      <c r="EK58" s="3" t="s">
        <v>542</v>
      </c>
      <c r="EL58" s="3" t="s">
        <v>174</v>
      </c>
      <c r="EM58" s="3" t="s">
        <v>543</v>
      </c>
      <c r="EN58" s="4" t="b">
        <f aca="false">TRUE()</f>
        <v>1</v>
      </c>
      <c r="EO58" s="0" t="n">
        <v>39900</v>
      </c>
      <c r="EP58" s="0" t="n">
        <v>48279</v>
      </c>
    </row>
    <row r="59" customFormat="false" ht="15" hidden="false" customHeight="false" outlineLevel="0" collapsed="false">
      <c r="A59" s="0" t="n">
        <v>17724330</v>
      </c>
      <c r="B59" s="0" t="s">
        <v>544</v>
      </c>
      <c r="C59" s="1" t="n">
        <v>45909.3611462269</v>
      </c>
      <c r="D59" s="3" t="s">
        <v>147</v>
      </c>
      <c r="E59" s="1" t="n">
        <v>45861</v>
      </c>
      <c r="F59" s="3" t="s">
        <v>148</v>
      </c>
      <c r="G59" s="3" t="s">
        <v>545</v>
      </c>
      <c r="H59" s="3" t="s">
        <v>546</v>
      </c>
      <c r="J59" s="0" t="n">
        <v>58769</v>
      </c>
      <c r="K59" s="0" t="n">
        <v>58769</v>
      </c>
      <c r="L59" s="0" t="n">
        <v>71110.49</v>
      </c>
      <c r="M59" s="3" t="s">
        <v>547</v>
      </c>
      <c r="N59" s="0" t="n">
        <v>1</v>
      </c>
      <c r="O59" s="3" t="s">
        <v>548</v>
      </c>
      <c r="P59" s="3" t="s">
        <v>549</v>
      </c>
      <c r="BC59" s="3" t="s">
        <v>154</v>
      </c>
      <c r="BD59" s="3" t="s">
        <v>155</v>
      </c>
      <c r="BE59" s="3" t="s">
        <v>156</v>
      </c>
      <c r="BF59" s="3" t="s">
        <v>157</v>
      </c>
      <c r="BG59" s="3" t="s">
        <v>158</v>
      </c>
      <c r="BH59" s="3" t="s">
        <v>159</v>
      </c>
      <c r="BI59" s="3" t="s">
        <v>160</v>
      </c>
      <c r="BJ59" s="0" t="n">
        <v>40260410044741</v>
      </c>
      <c r="BK59" s="3" t="s">
        <v>161</v>
      </c>
      <c r="BL59" s="3" t="s">
        <v>162</v>
      </c>
      <c r="BM59" s="3" t="s">
        <v>163</v>
      </c>
      <c r="BN59" s="3" t="s">
        <v>164</v>
      </c>
      <c r="BO59" s="3" t="s">
        <v>165</v>
      </c>
      <c r="BP59" s="3" t="s">
        <v>166</v>
      </c>
      <c r="BQ59" s="3" t="s">
        <v>167</v>
      </c>
      <c r="BR59" s="3" t="s">
        <v>168</v>
      </c>
      <c r="BS59" s="3" t="s">
        <v>169</v>
      </c>
      <c r="BT59" s="1" t="n">
        <v>45875.9993055556</v>
      </c>
      <c r="BV59" s="3" t="s">
        <v>170</v>
      </c>
      <c r="BW59" s="3" t="s">
        <v>155</v>
      </c>
      <c r="BX59" s="3" t="s">
        <v>155</v>
      </c>
      <c r="BZ59" s="3" t="s">
        <v>155</v>
      </c>
      <c r="CC59" s="3" t="s">
        <v>171</v>
      </c>
      <c r="CD59" s="3" t="s">
        <v>546</v>
      </c>
      <c r="CE59" s="0" t="n">
        <v>58769</v>
      </c>
      <c r="CF59" s="0" t="n">
        <v>71110.49</v>
      </c>
      <c r="CG59" s="0" t="n">
        <v>58769</v>
      </c>
      <c r="CH59" s="3" t="s">
        <v>547</v>
      </c>
      <c r="CI59" s="0" t="n">
        <v>1</v>
      </c>
      <c r="CJ59" s="3" t="s">
        <v>548</v>
      </c>
      <c r="CK59" s="3" t="s">
        <v>549</v>
      </c>
      <c r="DX59" s="3" t="s">
        <v>156</v>
      </c>
      <c r="DY59" s="3" t="s">
        <v>157</v>
      </c>
      <c r="DZ59" s="3" t="s">
        <v>158</v>
      </c>
      <c r="EA59" s="3" t="s">
        <v>159</v>
      </c>
      <c r="EB59" s="3" t="s">
        <v>172</v>
      </c>
      <c r="EC59" s="1" t="n">
        <v>45895</v>
      </c>
      <c r="ED59" s="0" t="n">
        <v>1</v>
      </c>
      <c r="EH59" s="3" t="s">
        <v>545</v>
      </c>
      <c r="EI59" s="1" t="n">
        <v>45898</v>
      </c>
      <c r="EJ59" s="1" t="n">
        <v>45930</v>
      </c>
      <c r="EK59" s="3" t="s">
        <v>550</v>
      </c>
      <c r="EL59" s="3" t="s">
        <v>293</v>
      </c>
      <c r="EM59" s="3" t="s">
        <v>551</v>
      </c>
      <c r="EN59" s="4" t="b">
        <f aca="false">TRUE()</f>
        <v>1</v>
      </c>
      <c r="EO59" s="0" t="n">
        <v>57003.96</v>
      </c>
      <c r="EP59" s="0" t="n">
        <v>68974.79</v>
      </c>
    </row>
    <row r="60" customFormat="false" ht="15" hidden="false" customHeight="false" outlineLevel="0" collapsed="false">
      <c r="A60" s="0" t="n">
        <v>17336373</v>
      </c>
      <c r="B60" s="0" t="s">
        <v>552</v>
      </c>
      <c r="C60" s="1" t="n">
        <v>45895.607265</v>
      </c>
      <c r="D60" s="3" t="s">
        <v>147</v>
      </c>
      <c r="E60" s="1" t="n">
        <v>45800</v>
      </c>
      <c r="F60" s="3" t="s">
        <v>148</v>
      </c>
      <c r="G60" s="3" t="s">
        <v>553</v>
      </c>
      <c r="H60" s="3" t="s">
        <v>554</v>
      </c>
      <c r="J60" s="0" t="n">
        <v>142597</v>
      </c>
      <c r="K60" s="0" t="n">
        <v>142597</v>
      </c>
      <c r="L60" s="0" t="n">
        <v>172542.37</v>
      </c>
      <c r="M60" s="3" t="s">
        <v>547</v>
      </c>
      <c r="N60" s="0" t="n">
        <v>1</v>
      </c>
      <c r="O60" s="3" t="s">
        <v>548</v>
      </c>
      <c r="P60" s="3" t="s">
        <v>549</v>
      </c>
      <c r="BC60" s="3" t="s">
        <v>154</v>
      </c>
      <c r="BD60" s="3" t="s">
        <v>155</v>
      </c>
      <c r="BE60" s="3" t="s">
        <v>452</v>
      </c>
      <c r="BF60" s="3" t="s">
        <v>453</v>
      </c>
      <c r="BG60" s="3" t="s">
        <v>454</v>
      </c>
      <c r="BH60" s="3" t="s">
        <v>455</v>
      </c>
      <c r="BI60" s="3" t="s">
        <v>160</v>
      </c>
      <c r="BJ60" s="0" t="n">
        <v>40260410044741</v>
      </c>
      <c r="BK60" s="3" t="s">
        <v>161</v>
      </c>
      <c r="BL60" s="3" t="s">
        <v>162</v>
      </c>
      <c r="BM60" s="3" t="s">
        <v>163</v>
      </c>
      <c r="BN60" s="3" t="s">
        <v>164</v>
      </c>
      <c r="BO60" s="3" t="s">
        <v>165</v>
      </c>
      <c r="BP60" s="3" t="s">
        <v>166</v>
      </c>
      <c r="BQ60" s="3" t="s">
        <v>167</v>
      </c>
      <c r="BR60" s="3" t="s">
        <v>168</v>
      </c>
      <c r="BS60" s="3" t="s">
        <v>169</v>
      </c>
      <c r="BT60" s="1" t="n">
        <v>45817.9993055556</v>
      </c>
      <c r="BV60" s="3" t="s">
        <v>170</v>
      </c>
      <c r="BW60" s="3" t="s">
        <v>155</v>
      </c>
      <c r="BX60" s="3" t="s">
        <v>155</v>
      </c>
      <c r="BZ60" s="3" t="s">
        <v>155</v>
      </c>
      <c r="CC60" s="3" t="s">
        <v>269</v>
      </c>
      <c r="CD60" s="3" t="s">
        <v>555</v>
      </c>
      <c r="CF60" s="0" t="n">
        <v>98354.85</v>
      </c>
      <c r="CG60" s="0" t="n">
        <v>81285</v>
      </c>
      <c r="CH60" s="3" t="s">
        <v>547</v>
      </c>
      <c r="CI60" s="0" t="n">
        <v>1</v>
      </c>
      <c r="CJ60" s="3" t="s">
        <v>548</v>
      </c>
      <c r="CK60" s="3" t="s">
        <v>549</v>
      </c>
      <c r="DX60" s="3" t="s">
        <v>452</v>
      </c>
      <c r="DY60" s="3" t="s">
        <v>453</v>
      </c>
      <c r="DZ60" s="3" t="s">
        <v>454</v>
      </c>
      <c r="EA60" s="3" t="s">
        <v>455</v>
      </c>
      <c r="EB60" s="3" t="s">
        <v>172</v>
      </c>
      <c r="EC60" s="1" t="n">
        <v>45856</v>
      </c>
      <c r="ED60" s="0" t="n">
        <v>2</v>
      </c>
      <c r="EE60" s="0" t="n">
        <v>60287.04</v>
      </c>
      <c r="EF60" s="0" t="n">
        <v>77306.9</v>
      </c>
      <c r="EG60" s="4" t="b">
        <f aca="false">FALSE()</f>
        <v>0</v>
      </c>
      <c r="EH60" s="3" t="s">
        <v>556</v>
      </c>
      <c r="EI60" s="1" t="n">
        <v>45895</v>
      </c>
      <c r="EK60" s="3" t="s">
        <v>557</v>
      </c>
      <c r="EL60" s="3" t="s">
        <v>174</v>
      </c>
      <c r="EM60" s="3" t="s">
        <v>558</v>
      </c>
      <c r="EN60" s="4" t="b">
        <f aca="false">TRUE()</f>
        <v>1</v>
      </c>
      <c r="EO60" s="0" t="n">
        <v>49824</v>
      </c>
      <c r="EP60" s="0" t="n">
        <v>60287.04</v>
      </c>
    </row>
    <row r="61" customFormat="false" ht="15" hidden="false" customHeight="false" outlineLevel="0" collapsed="false">
      <c r="A61" s="0" t="n">
        <v>17336373</v>
      </c>
      <c r="B61" s="0" t="s">
        <v>552</v>
      </c>
      <c r="C61" s="1" t="n">
        <v>45895.607265</v>
      </c>
      <c r="D61" s="3" t="s">
        <v>147</v>
      </c>
      <c r="E61" s="1" t="n">
        <v>45800</v>
      </c>
      <c r="F61" s="3" t="s">
        <v>148</v>
      </c>
      <c r="G61" s="3" t="s">
        <v>553</v>
      </c>
      <c r="H61" s="3" t="s">
        <v>554</v>
      </c>
      <c r="J61" s="0" t="n">
        <v>142597</v>
      </c>
      <c r="K61" s="0" t="n">
        <v>142597</v>
      </c>
      <c r="L61" s="0" t="n">
        <v>172542.37</v>
      </c>
      <c r="M61" s="3" t="s">
        <v>547</v>
      </c>
      <c r="N61" s="0" t="n">
        <v>1</v>
      </c>
      <c r="O61" s="3" t="s">
        <v>548</v>
      </c>
      <c r="P61" s="3" t="s">
        <v>549</v>
      </c>
      <c r="BC61" s="3" t="s">
        <v>154</v>
      </c>
      <c r="BD61" s="3" t="s">
        <v>155</v>
      </c>
      <c r="BE61" s="3" t="s">
        <v>452</v>
      </c>
      <c r="BF61" s="3" t="s">
        <v>453</v>
      </c>
      <c r="BG61" s="3" t="s">
        <v>454</v>
      </c>
      <c r="BH61" s="3" t="s">
        <v>455</v>
      </c>
      <c r="BI61" s="3" t="s">
        <v>160</v>
      </c>
      <c r="BJ61" s="0" t="n">
        <v>40260410044741</v>
      </c>
      <c r="BK61" s="3" t="s">
        <v>161</v>
      </c>
      <c r="BL61" s="3" t="s">
        <v>162</v>
      </c>
      <c r="BM61" s="3" t="s">
        <v>163</v>
      </c>
      <c r="BN61" s="3" t="s">
        <v>164</v>
      </c>
      <c r="BO61" s="3" t="s">
        <v>165</v>
      </c>
      <c r="BP61" s="3" t="s">
        <v>166</v>
      </c>
      <c r="BQ61" s="3" t="s">
        <v>167</v>
      </c>
      <c r="BR61" s="3" t="s">
        <v>168</v>
      </c>
      <c r="BS61" s="3" t="s">
        <v>169</v>
      </c>
      <c r="BT61" s="1" t="n">
        <v>45817.9993055556</v>
      </c>
      <c r="BV61" s="3" t="s">
        <v>170</v>
      </c>
      <c r="BW61" s="3" t="s">
        <v>155</v>
      </c>
      <c r="BX61" s="3" t="s">
        <v>155</v>
      </c>
      <c r="BZ61" s="3" t="s">
        <v>155</v>
      </c>
      <c r="CC61" s="3" t="s">
        <v>274</v>
      </c>
      <c r="CD61" s="3" t="s">
        <v>559</v>
      </c>
      <c r="CF61" s="0" t="n">
        <v>44770</v>
      </c>
      <c r="CG61" s="0" t="n">
        <v>37000</v>
      </c>
      <c r="CH61" s="3" t="s">
        <v>547</v>
      </c>
      <c r="CI61" s="0" t="n">
        <v>1</v>
      </c>
      <c r="CJ61" s="3" t="s">
        <v>548</v>
      </c>
      <c r="CK61" s="3" t="s">
        <v>549</v>
      </c>
      <c r="DX61" s="3" t="s">
        <v>452</v>
      </c>
      <c r="DY61" s="3" t="s">
        <v>453</v>
      </c>
      <c r="DZ61" s="3" t="s">
        <v>454</v>
      </c>
      <c r="EA61" s="3" t="s">
        <v>455</v>
      </c>
      <c r="EB61" s="3" t="s">
        <v>172</v>
      </c>
      <c r="EC61" s="1" t="n">
        <v>45856</v>
      </c>
      <c r="ED61" s="0" t="n">
        <v>2</v>
      </c>
      <c r="EE61" s="0" t="n">
        <v>32403.8</v>
      </c>
      <c r="EF61" s="0" t="n">
        <v>33875.95</v>
      </c>
      <c r="EG61" s="4" t="b">
        <f aca="false">FALSE()</f>
        <v>0</v>
      </c>
      <c r="EH61" s="3" t="s">
        <v>560</v>
      </c>
      <c r="EI61" s="1" t="n">
        <v>45895</v>
      </c>
      <c r="EK61" s="3" t="s">
        <v>399</v>
      </c>
      <c r="EL61" s="3" t="s">
        <v>174</v>
      </c>
      <c r="EM61" s="3" t="s">
        <v>400</v>
      </c>
      <c r="EN61" s="4" t="b">
        <f aca="false">TRUE()</f>
        <v>1</v>
      </c>
      <c r="EO61" s="0" t="n">
        <v>27995</v>
      </c>
      <c r="EP61" s="0" t="n">
        <v>33873.95</v>
      </c>
    </row>
    <row r="62" customFormat="false" ht="15" hidden="false" customHeight="false" outlineLevel="0" collapsed="false">
      <c r="A62" s="0" t="n">
        <v>17336373</v>
      </c>
      <c r="B62" s="0" t="s">
        <v>552</v>
      </c>
      <c r="C62" s="1" t="n">
        <v>45895.607265</v>
      </c>
      <c r="D62" s="3" t="s">
        <v>147</v>
      </c>
      <c r="E62" s="1" t="n">
        <v>45800</v>
      </c>
      <c r="F62" s="3" t="s">
        <v>148</v>
      </c>
      <c r="G62" s="3" t="s">
        <v>553</v>
      </c>
      <c r="H62" s="3" t="s">
        <v>554</v>
      </c>
      <c r="J62" s="0" t="n">
        <v>142597</v>
      </c>
      <c r="K62" s="0" t="n">
        <v>142597</v>
      </c>
      <c r="L62" s="0" t="n">
        <v>172542.37</v>
      </c>
      <c r="M62" s="3" t="s">
        <v>547</v>
      </c>
      <c r="N62" s="0" t="n">
        <v>1</v>
      </c>
      <c r="O62" s="3" t="s">
        <v>548</v>
      </c>
      <c r="P62" s="3" t="s">
        <v>549</v>
      </c>
      <c r="BC62" s="3" t="s">
        <v>154</v>
      </c>
      <c r="BD62" s="3" t="s">
        <v>155</v>
      </c>
      <c r="BE62" s="3" t="s">
        <v>452</v>
      </c>
      <c r="BF62" s="3" t="s">
        <v>453</v>
      </c>
      <c r="BG62" s="3" t="s">
        <v>454</v>
      </c>
      <c r="BH62" s="3" t="s">
        <v>455</v>
      </c>
      <c r="BI62" s="3" t="s">
        <v>160</v>
      </c>
      <c r="BJ62" s="0" t="n">
        <v>40260410044741</v>
      </c>
      <c r="BK62" s="3" t="s">
        <v>161</v>
      </c>
      <c r="BL62" s="3" t="s">
        <v>162</v>
      </c>
      <c r="BM62" s="3" t="s">
        <v>163</v>
      </c>
      <c r="BN62" s="3" t="s">
        <v>164</v>
      </c>
      <c r="BO62" s="3" t="s">
        <v>165</v>
      </c>
      <c r="BP62" s="3" t="s">
        <v>166</v>
      </c>
      <c r="BQ62" s="3" t="s">
        <v>167</v>
      </c>
      <c r="BR62" s="3" t="s">
        <v>168</v>
      </c>
      <c r="BS62" s="3" t="s">
        <v>169</v>
      </c>
      <c r="BT62" s="1" t="n">
        <v>45817.9993055556</v>
      </c>
      <c r="BV62" s="3" t="s">
        <v>170</v>
      </c>
      <c r="BW62" s="3" t="s">
        <v>155</v>
      </c>
      <c r="BX62" s="3" t="s">
        <v>155</v>
      </c>
      <c r="BZ62" s="3" t="s">
        <v>155</v>
      </c>
      <c r="CC62" s="3" t="s">
        <v>277</v>
      </c>
      <c r="CD62" s="3" t="s">
        <v>561</v>
      </c>
      <c r="CF62" s="0" t="n">
        <v>29417.52</v>
      </c>
      <c r="CG62" s="0" t="n">
        <v>24312</v>
      </c>
      <c r="CH62" s="3" t="s">
        <v>547</v>
      </c>
      <c r="CI62" s="0" t="n">
        <v>1</v>
      </c>
      <c r="CJ62" s="3" t="s">
        <v>548</v>
      </c>
      <c r="CK62" s="3" t="s">
        <v>549</v>
      </c>
      <c r="DX62" s="3" t="s">
        <v>452</v>
      </c>
      <c r="DY62" s="3" t="s">
        <v>453</v>
      </c>
      <c r="DZ62" s="3" t="s">
        <v>454</v>
      </c>
      <c r="EA62" s="3" t="s">
        <v>455</v>
      </c>
      <c r="EB62" s="3" t="s">
        <v>172</v>
      </c>
      <c r="EC62" s="1" t="n">
        <v>45856</v>
      </c>
      <c r="ED62" s="0" t="n">
        <v>2</v>
      </c>
      <c r="EE62" s="0" t="n">
        <v>22022</v>
      </c>
      <c r="EF62" s="0" t="n">
        <v>29402.88</v>
      </c>
      <c r="EG62" s="4" t="b">
        <f aca="false">FALSE()</f>
        <v>0</v>
      </c>
      <c r="EH62" s="3" t="s">
        <v>562</v>
      </c>
      <c r="EI62" s="1" t="n">
        <v>45888</v>
      </c>
      <c r="EK62" s="3" t="s">
        <v>563</v>
      </c>
      <c r="EL62" s="3" t="s">
        <v>174</v>
      </c>
      <c r="EM62" s="3" t="s">
        <v>564</v>
      </c>
      <c r="EN62" s="4" t="b">
        <f aca="false">TRUE()</f>
        <v>1</v>
      </c>
      <c r="EO62" s="0" t="n">
        <v>18200</v>
      </c>
      <c r="EP62" s="0" t="n">
        <v>22022</v>
      </c>
    </row>
    <row r="63" customFormat="false" ht="15" hidden="false" customHeight="false" outlineLevel="0" collapsed="false">
      <c r="A63" s="0" t="n">
        <v>17855342</v>
      </c>
      <c r="B63" s="0" t="s">
        <v>565</v>
      </c>
      <c r="C63" s="1" t="n">
        <v>45895.3991960995</v>
      </c>
      <c r="D63" s="3" t="s">
        <v>147</v>
      </c>
      <c r="E63" s="1" t="n">
        <v>45887</v>
      </c>
      <c r="F63" s="3" t="s">
        <v>148</v>
      </c>
      <c r="G63" s="3" t="s">
        <v>566</v>
      </c>
      <c r="H63" s="3" t="s">
        <v>567</v>
      </c>
      <c r="J63" s="0" t="n">
        <v>30000</v>
      </c>
      <c r="K63" s="0" t="n">
        <v>30000</v>
      </c>
      <c r="L63" s="0" t="n">
        <v>36300</v>
      </c>
      <c r="M63" s="3" t="s">
        <v>224</v>
      </c>
      <c r="N63" s="0" t="n">
        <v>1</v>
      </c>
      <c r="O63" s="3" t="s">
        <v>225</v>
      </c>
      <c r="P63" s="3" t="s">
        <v>226</v>
      </c>
      <c r="BC63" s="3" t="s">
        <v>227</v>
      </c>
      <c r="BD63" s="3" t="s">
        <v>155</v>
      </c>
      <c r="BE63" s="3" t="s">
        <v>156</v>
      </c>
      <c r="BF63" s="3" t="s">
        <v>157</v>
      </c>
      <c r="BG63" s="3" t="s">
        <v>158</v>
      </c>
      <c r="BH63" s="3" t="s">
        <v>159</v>
      </c>
      <c r="BI63" s="3" t="s">
        <v>160</v>
      </c>
      <c r="BJ63" s="0" t="n">
        <v>40260410044741</v>
      </c>
      <c r="BK63" s="3" t="s">
        <v>161</v>
      </c>
      <c r="BL63" s="3" t="s">
        <v>162</v>
      </c>
      <c r="BM63" s="3" t="s">
        <v>163</v>
      </c>
      <c r="BN63" s="3" t="s">
        <v>164</v>
      </c>
      <c r="BO63" s="3" t="s">
        <v>165</v>
      </c>
      <c r="BP63" s="3" t="s">
        <v>228</v>
      </c>
      <c r="BQ63" s="3" t="s">
        <v>167</v>
      </c>
      <c r="BR63" s="3" t="s">
        <v>168</v>
      </c>
      <c r="BS63" s="3" t="s">
        <v>169</v>
      </c>
      <c r="BT63" s="1" t="n">
        <v>45856.9993055556</v>
      </c>
      <c r="BV63" s="3" t="s">
        <v>170</v>
      </c>
      <c r="BW63" s="3" t="s">
        <v>155</v>
      </c>
      <c r="BX63" s="3" t="s">
        <v>155</v>
      </c>
      <c r="BZ63" s="3" t="s">
        <v>155</v>
      </c>
      <c r="CC63" s="3" t="s">
        <v>171</v>
      </c>
      <c r="CD63" s="3" t="s">
        <v>567</v>
      </c>
      <c r="CE63" s="0" t="n">
        <v>30000</v>
      </c>
      <c r="CF63" s="0" t="n">
        <v>36300</v>
      </c>
      <c r="CG63" s="0" t="n">
        <v>30000</v>
      </c>
      <c r="CH63" s="3" t="s">
        <v>224</v>
      </c>
      <c r="CI63" s="0" t="n">
        <v>1</v>
      </c>
      <c r="CJ63" s="3" t="s">
        <v>225</v>
      </c>
      <c r="CK63" s="3" t="s">
        <v>226</v>
      </c>
      <c r="DX63" s="3" t="s">
        <v>156</v>
      </c>
      <c r="DY63" s="3" t="s">
        <v>157</v>
      </c>
      <c r="DZ63" s="3" t="s">
        <v>158</v>
      </c>
      <c r="EA63" s="3" t="s">
        <v>159</v>
      </c>
      <c r="EB63" s="3" t="s">
        <v>172</v>
      </c>
      <c r="EC63" s="1" t="n">
        <v>45887</v>
      </c>
      <c r="ED63" s="0" t="n">
        <v>1</v>
      </c>
      <c r="EE63" s="0" t="n">
        <v>36300</v>
      </c>
      <c r="EF63" s="0" t="n">
        <v>36300</v>
      </c>
      <c r="EH63" s="3" t="s">
        <v>566</v>
      </c>
      <c r="EI63" s="1" t="n">
        <v>45894</v>
      </c>
      <c r="EJ63" s="1" t="n">
        <v>45895</v>
      </c>
      <c r="EK63" s="3" t="s">
        <v>568</v>
      </c>
      <c r="EL63" s="3" t="s">
        <v>174</v>
      </c>
      <c r="EM63" s="3" t="s">
        <v>569</v>
      </c>
      <c r="EN63" s="4" t="b">
        <f aca="false">FALSE()</f>
        <v>0</v>
      </c>
      <c r="EO63" s="0" t="n">
        <v>30000</v>
      </c>
      <c r="EP63" s="0" t="n">
        <v>36300</v>
      </c>
    </row>
    <row r="64" customFormat="false" ht="15" hidden="false" customHeight="false" outlineLevel="0" collapsed="false">
      <c r="A64" s="0" t="n">
        <v>17671880</v>
      </c>
      <c r="B64" s="0" t="s">
        <v>570</v>
      </c>
      <c r="C64" s="1" t="n">
        <v>45891.6109282639</v>
      </c>
      <c r="D64" s="3" t="s">
        <v>147</v>
      </c>
      <c r="E64" s="1" t="n">
        <v>45853</v>
      </c>
      <c r="F64" s="3" t="s">
        <v>148</v>
      </c>
      <c r="G64" s="3" t="s">
        <v>571</v>
      </c>
      <c r="H64" s="3" t="s">
        <v>572</v>
      </c>
      <c r="J64" s="0" t="n">
        <v>33144.16</v>
      </c>
      <c r="K64" s="0" t="n">
        <v>33144.16</v>
      </c>
      <c r="L64" s="0" t="n">
        <v>40104.44</v>
      </c>
      <c r="M64" s="3" t="s">
        <v>573</v>
      </c>
      <c r="N64" s="0" t="n">
        <v>1</v>
      </c>
      <c r="O64" s="3" t="s">
        <v>574</v>
      </c>
      <c r="P64" s="3" t="s">
        <v>575</v>
      </c>
      <c r="BC64" s="3" t="s">
        <v>154</v>
      </c>
      <c r="BD64" s="3" t="s">
        <v>155</v>
      </c>
      <c r="BE64" s="3" t="s">
        <v>156</v>
      </c>
      <c r="BF64" s="3" t="s">
        <v>157</v>
      </c>
      <c r="BG64" s="3" t="s">
        <v>158</v>
      </c>
      <c r="BH64" s="3" t="s">
        <v>159</v>
      </c>
      <c r="BI64" s="3" t="s">
        <v>160</v>
      </c>
      <c r="BJ64" s="0" t="n">
        <v>40260410044741</v>
      </c>
      <c r="BK64" s="3" t="s">
        <v>161</v>
      </c>
      <c r="BL64" s="3" t="s">
        <v>162</v>
      </c>
      <c r="BM64" s="3" t="s">
        <v>163</v>
      </c>
      <c r="BN64" s="3" t="s">
        <v>164</v>
      </c>
      <c r="BO64" s="3" t="s">
        <v>165</v>
      </c>
      <c r="BP64" s="3" t="s">
        <v>166</v>
      </c>
      <c r="BQ64" s="3" t="s">
        <v>167</v>
      </c>
      <c r="BR64" s="3" t="s">
        <v>168</v>
      </c>
      <c r="BS64" s="3" t="s">
        <v>169</v>
      </c>
      <c r="BT64" s="1" t="n">
        <v>45867.9993055556</v>
      </c>
      <c r="BV64" s="3" t="s">
        <v>170</v>
      </c>
      <c r="BW64" s="3" t="s">
        <v>155</v>
      </c>
      <c r="BX64" s="3" t="s">
        <v>155</v>
      </c>
      <c r="BZ64" s="3" t="s">
        <v>155</v>
      </c>
      <c r="CC64" s="3" t="s">
        <v>171</v>
      </c>
      <c r="CD64" s="3" t="s">
        <v>572</v>
      </c>
      <c r="CE64" s="0" t="n">
        <v>33144.16</v>
      </c>
      <c r="CF64" s="0" t="n">
        <v>40104.44</v>
      </c>
      <c r="CG64" s="0" t="n">
        <v>33144.16</v>
      </c>
      <c r="CH64" s="3" t="s">
        <v>573</v>
      </c>
      <c r="CI64" s="0" t="n">
        <v>1</v>
      </c>
      <c r="CJ64" s="3" t="s">
        <v>574</v>
      </c>
      <c r="CK64" s="3" t="s">
        <v>575</v>
      </c>
      <c r="DX64" s="3" t="s">
        <v>156</v>
      </c>
      <c r="DY64" s="3" t="s">
        <v>157</v>
      </c>
      <c r="DZ64" s="3" t="s">
        <v>158</v>
      </c>
      <c r="EA64" s="3" t="s">
        <v>159</v>
      </c>
      <c r="EB64" s="3" t="s">
        <v>172</v>
      </c>
      <c r="EC64" s="1" t="n">
        <v>45889</v>
      </c>
      <c r="ED64" s="0" t="n">
        <v>8</v>
      </c>
      <c r="EE64" s="0" t="n">
        <v>30116.31</v>
      </c>
      <c r="EF64" s="0" t="n">
        <v>30806.69</v>
      </c>
      <c r="EH64" s="3" t="s">
        <v>571</v>
      </c>
      <c r="EI64" s="1" t="n">
        <v>45891</v>
      </c>
      <c r="EK64" s="3" t="s">
        <v>576</v>
      </c>
      <c r="EL64" s="3" t="s">
        <v>174</v>
      </c>
      <c r="EM64" s="3" t="s">
        <v>577</v>
      </c>
      <c r="EN64" s="4" t="b">
        <f aca="false">TRUE()</f>
        <v>1</v>
      </c>
      <c r="EO64" s="0" t="n">
        <v>30116.31</v>
      </c>
      <c r="EP64" s="0" t="n">
        <v>36440.74</v>
      </c>
    </row>
    <row r="65" customFormat="false" ht="15" hidden="false" customHeight="false" outlineLevel="0" collapsed="false">
      <c r="A65" s="0" t="n">
        <v>17747388</v>
      </c>
      <c r="B65" s="0" t="s">
        <v>578</v>
      </c>
      <c r="C65" s="1" t="n">
        <v>45891.4448294097</v>
      </c>
      <c r="D65" s="3" t="s">
        <v>147</v>
      </c>
      <c r="E65" s="1" t="n">
        <v>45866</v>
      </c>
      <c r="F65" s="3" t="s">
        <v>148</v>
      </c>
      <c r="G65" s="3" t="s">
        <v>579</v>
      </c>
      <c r="H65" s="3" t="s">
        <v>580</v>
      </c>
      <c r="J65" s="0" t="n">
        <v>139270.04</v>
      </c>
      <c r="K65" s="0" t="n">
        <v>139270.04</v>
      </c>
      <c r="L65" s="0" t="n">
        <v>168516.75</v>
      </c>
      <c r="M65" s="3" t="s">
        <v>581</v>
      </c>
      <c r="N65" s="0" t="n">
        <v>1</v>
      </c>
      <c r="O65" s="3" t="s">
        <v>582</v>
      </c>
      <c r="P65" s="3" t="s">
        <v>583</v>
      </c>
      <c r="BC65" s="3" t="s">
        <v>227</v>
      </c>
      <c r="BD65" s="3" t="s">
        <v>155</v>
      </c>
      <c r="BE65" s="3" t="s">
        <v>156</v>
      </c>
      <c r="BF65" s="3" t="s">
        <v>157</v>
      </c>
      <c r="BG65" s="3" t="s">
        <v>158</v>
      </c>
      <c r="BH65" s="3" t="s">
        <v>159</v>
      </c>
      <c r="BI65" s="3" t="s">
        <v>160</v>
      </c>
      <c r="BJ65" s="0" t="n">
        <v>40260410044741</v>
      </c>
      <c r="BK65" s="3" t="s">
        <v>161</v>
      </c>
      <c r="BL65" s="3" t="s">
        <v>162</v>
      </c>
      <c r="BM65" s="3" t="s">
        <v>163</v>
      </c>
      <c r="BN65" s="3" t="s">
        <v>164</v>
      </c>
      <c r="BO65" s="3" t="s">
        <v>165</v>
      </c>
      <c r="BP65" s="3" t="s">
        <v>228</v>
      </c>
      <c r="BQ65" s="3" t="s">
        <v>167</v>
      </c>
      <c r="BR65" s="3" t="s">
        <v>168</v>
      </c>
      <c r="BS65" s="3" t="s">
        <v>169</v>
      </c>
      <c r="BT65" s="1" t="n">
        <v>45849.9993055556</v>
      </c>
      <c r="BV65" s="3" t="s">
        <v>170</v>
      </c>
      <c r="BW65" s="3" t="s">
        <v>155</v>
      </c>
      <c r="BX65" s="3" t="s">
        <v>155</v>
      </c>
      <c r="BZ65" s="3" t="s">
        <v>155</v>
      </c>
      <c r="CC65" s="3" t="s">
        <v>171</v>
      </c>
      <c r="CD65" s="3" t="s">
        <v>580</v>
      </c>
      <c r="CE65" s="0" t="n">
        <v>139270.04</v>
      </c>
      <c r="CF65" s="0" t="n">
        <v>168516.75</v>
      </c>
      <c r="CG65" s="0" t="n">
        <v>139270.04</v>
      </c>
      <c r="CH65" s="3" t="s">
        <v>581</v>
      </c>
      <c r="CI65" s="0" t="n">
        <v>1</v>
      </c>
      <c r="CJ65" s="3" t="s">
        <v>582</v>
      </c>
      <c r="CK65" s="3" t="s">
        <v>583</v>
      </c>
      <c r="DX65" s="3" t="s">
        <v>156</v>
      </c>
      <c r="DY65" s="3" t="s">
        <v>157</v>
      </c>
      <c r="DZ65" s="3" t="s">
        <v>158</v>
      </c>
      <c r="EA65" s="3" t="s">
        <v>159</v>
      </c>
      <c r="EB65" s="3" t="s">
        <v>172</v>
      </c>
      <c r="EC65" s="1" t="n">
        <v>45866</v>
      </c>
      <c r="ED65" s="0" t="n">
        <v>1</v>
      </c>
      <c r="EE65" s="0" t="n">
        <v>168516.75</v>
      </c>
      <c r="EF65" s="0" t="n">
        <v>168516.75</v>
      </c>
      <c r="EH65" s="3" t="s">
        <v>579</v>
      </c>
      <c r="EI65" s="1" t="n">
        <v>45889</v>
      </c>
      <c r="EJ65" s="1" t="n">
        <v>45927</v>
      </c>
      <c r="EK65" s="3" t="s">
        <v>584</v>
      </c>
      <c r="EL65" s="3" t="s">
        <v>174</v>
      </c>
      <c r="EM65" s="3" t="s">
        <v>585</v>
      </c>
      <c r="EN65" s="4" t="b">
        <f aca="false">FALSE()</f>
        <v>0</v>
      </c>
      <c r="EO65" s="0" t="n">
        <v>139270.04</v>
      </c>
      <c r="EP65" s="0" t="n">
        <v>168516.75</v>
      </c>
    </row>
    <row r="66" customFormat="false" ht="15" hidden="false" customHeight="false" outlineLevel="0" collapsed="false">
      <c r="A66" s="0" t="n">
        <v>17747382</v>
      </c>
      <c r="B66" s="0" t="s">
        <v>586</v>
      </c>
      <c r="C66" s="1" t="n">
        <v>45891.4422721412</v>
      </c>
      <c r="D66" s="3" t="s">
        <v>147</v>
      </c>
      <c r="E66" s="1" t="n">
        <v>45866</v>
      </c>
      <c r="F66" s="3" t="s">
        <v>148</v>
      </c>
      <c r="G66" s="3" t="s">
        <v>587</v>
      </c>
      <c r="H66" s="3" t="s">
        <v>588</v>
      </c>
      <c r="J66" s="0" t="n">
        <v>189908.58</v>
      </c>
      <c r="K66" s="0" t="n">
        <v>189908.58</v>
      </c>
      <c r="L66" s="0" t="n">
        <v>229789.38</v>
      </c>
      <c r="M66" s="3" t="s">
        <v>581</v>
      </c>
      <c r="N66" s="0" t="n">
        <v>1</v>
      </c>
      <c r="O66" s="3" t="s">
        <v>582</v>
      </c>
      <c r="P66" s="3" t="s">
        <v>583</v>
      </c>
      <c r="BC66" s="3" t="s">
        <v>227</v>
      </c>
      <c r="BD66" s="3" t="s">
        <v>155</v>
      </c>
      <c r="BE66" s="3" t="s">
        <v>156</v>
      </c>
      <c r="BF66" s="3" t="s">
        <v>157</v>
      </c>
      <c r="BG66" s="3" t="s">
        <v>158</v>
      </c>
      <c r="BH66" s="3" t="s">
        <v>159</v>
      </c>
      <c r="BI66" s="3" t="s">
        <v>160</v>
      </c>
      <c r="BJ66" s="0" t="n">
        <v>40260410044741</v>
      </c>
      <c r="BK66" s="3" t="s">
        <v>161</v>
      </c>
      <c r="BL66" s="3" t="s">
        <v>162</v>
      </c>
      <c r="BM66" s="3" t="s">
        <v>163</v>
      </c>
      <c r="BN66" s="3" t="s">
        <v>164</v>
      </c>
      <c r="BO66" s="3" t="s">
        <v>165</v>
      </c>
      <c r="BP66" s="3" t="s">
        <v>228</v>
      </c>
      <c r="BQ66" s="3" t="s">
        <v>167</v>
      </c>
      <c r="BR66" s="3" t="s">
        <v>168</v>
      </c>
      <c r="BS66" s="3" t="s">
        <v>169</v>
      </c>
      <c r="BT66" s="1" t="n">
        <v>45849.9993055556</v>
      </c>
      <c r="BV66" s="3" t="s">
        <v>170</v>
      </c>
      <c r="BW66" s="3" t="s">
        <v>155</v>
      </c>
      <c r="BX66" s="3" t="s">
        <v>155</v>
      </c>
      <c r="BZ66" s="3" t="s">
        <v>155</v>
      </c>
      <c r="CC66" s="3" t="s">
        <v>171</v>
      </c>
      <c r="CD66" s="3" t="s">
        <v>588</v>
      </c>
      <c r="CE66" s="0" t="n">
        <v>189908.58</v>
      </c>
      <c r="CF66" s="0" t="n">
        <v>229789.38</v>
      </c>
      <c r="CG66" s="0" t="n">
        <v>189908.58</v>
      </c>
      <c r="CH66" s="3" t="s">
        <v>581</v>
      </c>
      <c r="CI66" s="0" t="n">
        <v>1</v>
      </c>
      <c r="CJ66" s="3" t="s">
        <v>582</v>
      </c>
      <c r="CK66" s="3" t="s">
        <v>583</v>
      </c>
      <c r="DX66" s="3" t="s">
        <v>156</v>
      </c>
      <c r="DY66" s="3" t="s">
        <v>157</v>
      </c>
      <c r="DZ66" s="3" t="s">
        <v>158</v>
      </c>
      <c r="EA66" s="3" t="s">
        <v>159</v>
      </c>
      <c r="EB66" s="3" t="s">
        <v>172</v>
      </c>
      <c r="EC66" s="1" t="n">
        <v>45866</v>
      </c>
      <c r="ED66" s="0" t="n">
        <v>1</v>
      </c>
      <c r="EE66" s="0" t="n">
        <v>229789.38</v>
      </c>
      <c r="EF66" s="0" t="n">
        <v>229789.38</v>
      </c>
      <c r="EH66" s="3" t="s">
        <v>587</v>
      </c>
      <c r="EI66" s="1" t="n">
        <v>45889</v>
      </c>
      <c r="EJ66" s="1" t="n">
        <v>45927</v>
      </c>
      <c r="EK66" s="3" t="s">
        <v>584</v>
      </c>
      <c r="EL66" s="3" t="s">
        <v>174</v>
      </c>
      <c r="EM66" s="3" t="s">
        <v>585</v>
      </c>
      <c r="EN66" s="4" t="b">
        <f aca="false">FALSE()</f>
        <v>0</v>
      </c>
      <c r="EO66" s="0" t="n">
        <v>189908.58</v>
      </c>
      <c r="EP66" s="0" t="n">
        <v>229789.38</v>
      </c>
    </row>
    <row r="67" customFormat="false" ht="15" hidden="false" customHeight="false" outlineLevel="0" collapsed="false">
      <c r="A67" s="0" t="n">
        <v>17644671</v>
      </c>
      <c r="B67" s="0" t="s">
        <v>589</v>
      </c>
      <c r="C67" s="1" t="n">
        <v>45887.5593774421</v>
      </c>
      <c r="D67" s="3" t="s">
        <v>147</v>
      </c>
      <c r="E67" s="1" t="n">
        <v>45848</v>
      </c>
      <c r="F67" s="3" t="s">
        <v>148</v>
      </c>
      <c r="G67" s="3" t="s">
        <v>590</v>
      </c>
      <c r="H67" s="3" t="s">
        <v>591</v>
      </c>
      <c r="J67" s="0" t="n">
        <v>135200</v>
      </c>
      <c r="K67" s="0" t="n">
        <v>135200</v>
      </c>
      <c r="L67" s="0" t="n">
        <v>163592</v>
      </c>
      <c r="M67" s="3" t="s">
        <v>592</v>
      </c>
      <c r="N67" s="0" t="n">
        <v>2</v>
      </c>
      <c r="O67" s="3" t="s">
        <v>593</v>
      </c>
      <c r="P67" s="3" t="s">
        <v>594</v>
      </c>
      <c r="Q67" s="3" t="s">
        <v>595</v>
      </c>
      <c r="R67" s="3" t="s">
        <v>596</v>
      </c>
      <c r="BC67" s="3" t="s">
        <v>227</v>
      </c>
      <c r="BD67" s="3" t="s">
        <v>155</v>
      </c>
      <c r="BE67" s="3" t="s">
        <v>156</v>
      </c>
      <c r="BF67" s="3" t="s">
        <v>157</v>
      </c>
      <c r="BG67" s="3" t="s">
        <v>158</v>
      </c>
      <c r="BH67" s="3" t="s">
        <v>159</v>
      </c>
      <c r="BI67" s="3" t="s">
        <v>160</v>
      </c>
      <c r="BJ67" s="0" t="n">
        <v>40260410044741</v>
      </c>
      <c r="BK67" s="3" t="s">
        <v>161</v>
      </c>
      <c r="BL67" s="3" t="s">
        <v>162</v>
      </c>
      <c r="BM67" s="3" t="s">
        <v>163</v>
      </c>
      <c r="BN67" s="3" t="s">
        <v>164</v>
      </c>
      <c r="BO67" s="3" t="s">
        <v>165</v>
      </c>
      <c r="BP67" s="3" t="s">
        <v>228</v>
      </c>
      <c r="BQ67" s="3" t="s">
        <v>167</v>
      </c>
      <c r="BR67" s="3" t="s">
        <v>168</v>
      </c>
      <c r="BS67" s="3" t="s">
        <v>169</v>
      </c>
      <c r="BT67" s="1" t="n">
        <v>45827.9993055556</v>
      </c>
      <c r="BV67" s="3" t="s">
        <v>170</v>
      </c>
      <c r="BW67" s="3" t="s">
        <v>155</v>
      </c>
      <c r="BX67" s="3" t="s">
        <v>155</v>
      </c>
      <c r="BZ67" s="3" t="s">
        <v>155</v>
      </c>
      <c r="CC67" s="3" t="s">
        <v>171</v>
      </c>
      <c r="CD67" s="3" t="s">
        <v>591</v>
      </c>
      <c r="CE67" s="0" t="n">
        <v>135200</v>
      </c>
      <c r="CF67" s="0" t="n">
        <v>163592</v>
      </c>
      <c r="CG67" s="0" t="n">
        <v>135200</v>
      </c>
      <c r="CH67" s="3" t="s">
        <v>592</v>
      </c>
      <c r="CI67" s="0" t="n">
        <v>2</v>
      </c>
      <c r="CJ67" s="3" t="s">
        <v>593</v>
      </c>
      <c r="CK67" s="3" t="s">
        <v>594</v>
      </c>
      <c r="CL67" s="3" t="s">
        <v>595</v>
      </c>
      <c r="CM67" s="3" t="s">
        <v>596</v>
      </c>
      <c r="DX67" s="3" t="s">
        <v>156</v>
      </c>
      <c r="DY67" s="3" t="s">
        <v>157</v>
      </c>
      <c r="DZ67" s="3" t="s">
        <v>158</v>
      </c>
      <c r="EA67" s="3" t="s">
        <v>159</v>
      </c>
      <c r="EB67" s="3" t="s">
        <v>172</v>
      </c>
      <c r="EC67" s="1" t="n">
        <v>45848</v>
      </c>
      <c r="ED67" s="0" t="n">
        <v>1</v>
      </c>
      <c r="EE67" s="0" t="n">
        <v>163585.95</v>
      </c>
      <c r="EF67" s="0" t="n">
        <v>163585.95</v>
      </c>
      <c r="EH67" s="3" t="s">
        <v>590</v>
      </c>
      <c r="EI67" s="1" t="n">
        <v>45875</v>
      </c>
      <c r="EJ67" s="1" t="n">
        <v>45876</v>
      </c>
      <c r="EK67" s="3" t="s">
        <v>597</v>
      </c>
      <c r="EL67" s="3" t="s">
        <v>174</v>
      </c>
      <c r="EM67" s="3" t="s">
        <v>598</v>
      </c>
      <c r="EN67" s="4" t="b">
        <f aca="false">FALSE()</f>
        <v>0</v>
      </c>
      <c r="EO67" s="0" t="n">
        <v>135195</v>
      </c>
      <c r="EP67" s="0" t="n">
        <v>163585.95</v>
      </c>
    </row>
    <row r="68" customFormat="false" ht="15" hidden="false" customHeight="false" outlineLevel="0" collapsed="false">
      <c r="A68" s="0" t="n">
        <v>17628076</v>
      </c>
      <c r="B68" s="0" t="s">
        <v>599</v>
      </c>
      <c r="C68" s="1" t="n">
        <v>45870.4085091551</v>
      </c>
      <c r="D68" s="3" t="s">
        <v>147</v>
      </c>
      <c r="E68" s="1" t="n">
        <v>45846</v>
      </c>
      <c r="F68" s="3" t="s">
        <v>148</v>
      </c>
      <c r="G68" s="3" t="s">
        <v>600</v>
      </c>
      <c r="H68" s="3" t="s">
        <v>601</v>
      </c>
      <c r="J68" s="0" t="n">
        <v>3516557.35</v>
      </c>
      <c r="K68" s="0" t="n">
        <v>1465232.23</v>
      </c>
      <c r="L68" s="0" t="n">
        <v>1772931</v>
      </c>
      <c r="M68" s="3" t="s">
        <v>602</v>
      </c>
      <c r="N68" s="0" t="n">
        <v>1</v>
      </c>
      <c r="O68" s="3" t="s">
        <v>603</v>
      </c>
      <c r="P68" s="3" t="s">
        <v>604</v>
      </c>
      <c r="BC68" s="3" t="s">
        <v>227</v>
      </c>
      <c r="BD68" s="3" t="s">
        <v>155</v>
      </c>
      <c r="BE68" s="3" t="s">
        <v>156</v>
      </c>
      <c r="BF68" s="3" t="s">
        <v>157</v>
      </c>
      <c r="BG68" s="3" t="s">
        <v>158</v>
      </c>
      <c r="BH68" s="3" t="s">
        <v>159</v>
      </c>
      <c r="BI68" s="3" t="s">
        <v>160</v>
      </c>
      <c r="BJ68" s="0" t="n">
        <v>40260410044741</v>
      </c>
      <c r="BK68" s="3" t="s">
        <v>161</v>
      </c>
      <c r="BL68" s="3" t="s">
        <v>162</v>
      </c>
      <c r="BM68" s="3" t="s">
        <v>163</v>
      </c>
      <c r="BN68" s="3" t="s">
        <v>164</v>
      </c>
      <c r="BO68" s="3" t="s">
        <v>165</v>
      </c>
      <c r="BP68" s="3" t="s">
        <v>228</v>
      </c>
      <c r="BQ68" s="3" t="s">
        <v>167</v>
      </c>
      <c r="BR68" s="3" t="s">
        <v>168</v>
      </c>
      <c r="BS68" s="3" t="s">
        <v>169</v>
      </c>
      <c r="BT68" s="1" t="n">
        <v>45831.9993055556</v>
      </c>
      <c r="BV68" s="3" t="s">
        <v>260</v>
      </c>
      <c r="BW68" s="3" t="s">
        <v>237</v>
      </c>
      <c r="BX68" s="3" t="s">
        <v>155</v>
      </c>
      <c r="BZ68" s="3" t="s">
        <v>155</v>
      </c>
      <c r="CC68" s="3" t="s">
        <v>171</v>
      </c>
      <c r="CD68" s="3" t="s">
        <v>601</v>
      </c>
      <c r="CE68" s="0" t="n">
        <v>3516557.35</v>
      </c>
      <c r="CF68" s="0" t="n">
        <v>1772931</v>
      </c>
      <c r="CG68" s="0" t="n">
        <v>1465232.23</v>
      </c>
      <c r="CH68" s="3" t="s">
        <v>602</v>
      </c>
      <c r="CI68" s="0" t="n">
        <v>1</v>
      </c>
      <c r="CJ68" s="3" t="s">
        <v>603</v>
      </c>
      <c r="CK68" s="3" t="s">
        <v>604</v>
      </c>
      <c r="DX68" s="3" t="s">
        <v>156</v>
      </c>
      <c r="DY68" s="3" t="s">
        <v>157</v>
      </c>
      <c r="DZ68" s="3" t="s">
        <v>158</v>
      </c>
      <c r="EA68" s="3" t="s">
        <v>159</v>
      </c>
      <c r="EB68" s="3" t="s">
        <v>172</v>
      </c>
      <c r="EC68" s="1" t="n">
        <v>45846</v>
      </c>
      <c r="ED68" s="0" t="n">
        <v>1</v>
      </c>
      <c r="EH68" s="3" t="s">
        <v>600</v>
      </c>
      <c r="EI68" s="1" t="n">
        <v>45868</v>
      </c>
      <c r="EK68" s="3" t="s">
        <v>605</v>
      </c>
      <c r="EL68" s="3" t="s">
        <v>174</v>
      </c>
      <c r="EM68" s="3" t="s">
        <v>606</v>
      </c>
      <c r="EN68" s="4" t="b">
        <f aca="false">FALSE()</f>
        <v>0</v>
      </c>
      <c r="EO68" s="0" t="n">
        <v>1465232.23</v>
      </c>
      <c r="EP68" s="0" t="n">
        <v>1772931</v>
      </c>
    </row>
    <row r="69" customFormat="false" ht="15" hidden="false" customHeight="false" outlineLevel="0" collapsed="false">
      <c r="A69" s="0" t="n">
        <v>17311704</v>
      </c>
      <c r="B69" s="0" t="s">
        <v>607</v>
      </c>
      <c r="C69" s="1" t="n">
        <v>45868.4988721644</v>
      </c>
      <c r="D69" s="3" t="s">
        <v>147</v>
      </c>
      <c r="E69" s="1" t="n">
        <v>45797</v>
      </c>
      <c r="F69" s="3" t="s">
        <v>148</v>
      </c>
      <c r="G69" s="3" t="s">
        <v>608</v>
      </c>
      <c r="H69" s="3" t="s">
        <v>609</v>
      </c>
      <c r="J69" s="0" t="n">
        <v>29669.42</v>
      </c>
      <c r="K69" s="0" t="n">
        <v>29669.42</v>
      </c>
      <c r="L69" s="0" t="n">
        <v>35900</v>
      </c>
      <c r="M69" s="3" t="s">
        <v>610</v>
      </c>
      <c r="N69" s="0" t="n">
        <v>1</v>
      </c>
      <c r="O69" s="3" t="s">
        <v>611</v>
      </c>
      <c r="P69" s="3" t="s">
        <v>612</v>
      </c>
      <c r="BC69" s="3" t="s">
        <v>154</v>
      </c>
      <c r="BD69" s="3" t="s">
        <v>155</v>
      </c>
      <c r="BE69" s="3" t="s">
        <v>156</v>
      </c>
      <c r="BF69" s="3" t="s">
        <v>157</v>
      </c>
      <c r="BG69" s="3" t="s">
        <v>158</v>
      </c>
      <c r="BH69" s="3" t="s">
        <v>159</v>
      </c>
      <c r="BI69" s="3" t="s">
        <v>160</v>
      </c>
      <c r="BJ69" s="0" t="n">
        <v>40260410044741</v>
      </c>
      <c r="BK69" s="3" t="s">
        <v>161</v>
      </c>
      <c r="BL69" s="3" t="s">
        <v>162</v>
      </c>
      <c r="BM69" s="3" t="s">
        <v>163</v>
      </c>
      <c r="BN69" s="3" t="s">
        <v>164</v>
      </c>
      <c r="BO69" s="3" t="s">
        <v>165</v>
      </c>
      <c r="BP69" s="3" t="s">
        <v>166</v>
      </c>
      <c r="BQ69" s="3" t="s">
        <v>167</v>
      </c>
      <c r="BR69" s="3" t="s">
        <v>168</v>
      </c>
      <c r="BS69" s="3" t="s">
        <v>169</v>
      </c>
      <c r="BT69" s="1" t="n">
        <v>45812.9993055556</v>
      </c>
      <c r="BV69" s="3" t="s">
        <v>170</v>
      </c>
      <c r="BW69" s="3" t="s">
        <v>155</v>
      </c>
      <c r="BX69" s="3" t="s">
        <v>155</v>
      </c>
      <c r="BZ69" s="3" t="s">
        <v>155</v>
      </c>
      <c r="CC69" s="3" t="s">
        <v>171</v>
      </c>
      <c r="CD69" s="3" t="s">
        <v>609</v>
      </c>
      <c r="CE69" s="0" t="n">
        <v>29669.42</v>
      </c>
      <c r="CF69" s="0" t="n">
        <v>35900</v>
      </c>
      <c r="CG69" s="0" t="n">
        <v>29669.42</v>
      </c>
      <c r="CH69" s="3" t="s">
        <v>610</v>
      </c>
      <c r="CI69" s="0" t="n">
        <v>1</v>
      </c>
      <c r="CJ69" s="3" t="s">
        <v>611</v>
      </c>
      <c r="CK69" s="3" t="s">
        <v>612</v>
      </c>
      <c r="DX69" s="3" t="s">
        <v>156</v>
      </c>
      <c r="DY69" s="3" t="s">
        <v>157</v>
      </c>
      <c r="DZ69" s="3" t="s">
        <v>158</v>
      </c>
      <c r="EA69" s="3" t="s">
        <v>159</v>
      </c>
      <c r="EB69" s="3" t="s">
        <v>172</v>
      </c>
      <c r="EC69" s="1" t="n">
        <v>45863</v>
      </c>
      <c r="ED69" s="0" t="n">
        <v>4</v>
      </c>
      <c r="EE69" s="0" t="n">
        <v>13500</v>
      </c>
      <c r="EF69" s="0" t="n">
        <v>28185.95</v>
      </c>
      <c r="EH69" s="3" t="s">
        <v>608</v>
      </c>
      <c r="EI69" s="1" t="n">
        <v>45868</v>
      </c>
      <c r="EJ69" s="1" t="n">
        <v>45870</v>
      </c>
      <c r="EK69" s="3" t="s">
        <v>613</v>
      </c>
      <c r="EL69" s="3" t="s">
        <v>293</v>
      </c>
      <c r="EM69" s="3" t="s">
        <v>614</v>
      </c>
      <c r="EN69" s="4" t="b">
        <f aca="false">FALSE()</f>
        <v>0</v>
      </c>
      <c r="EO69" s="0" t="n">
        <v>13500</v>
      </c>
      <c r="EP69" s="0" t="n">
        <v>16335</v>
      </c>
    </row>
    <row r="70" customFormat="false" ht="15" hidden="false" customHeight="false" outlineLevel="0" collapsed="false">
      <c r="A70" s="0" t="n">
        <v>17450078</v>
      </c>
      <c r="B70" s="0" t="s">
        <v>615</v>
      </c>
      <c r="C70" s="1" t="n">
        <v>45862.4252041898</v>
      </c>
      <c r="D70" s="3" t="s">
        <v>147</v>
      </c>
      <c r="E70" s="1" t="n">
        <v>45818</v>
      </c>
      <c r="F70" s="3" t="s">
        <v>148</v>
      </c>
      <c r="G70" s="3" t="s">
        <v>616</v>
      </c>
      <c r="H70" s="3" t="s">
        <v>617</v>
      </c>
      <c r="J70" s="0" t="n">
        <v>56198.35</v>
      </c>
      <c r="K70" s="0" t="n">
        <v>28099.17</v>
      </c>
      <c r="L70" s="0" t="n">
        <v>34000</v>
      </c>
      <c r="M70" s="3" t="s">
        <v>618</v>
      </c>
      <c r="N70" s="0" t="n">
        <v>1</v>
      </c>
      <c r="O70" s="3" t="s">
        <v>619</v>
      </c>
      <c r="P70" s="3" t="s">
        <v>620</v>
      </c>
      <c r="BC70" s="3" t="s">
        <v>227</v>
      </c>
      <c r="BD70" s="3" t="s">
        <v>155</v>
      </c>
      <c r="BE70" s="3" t="s">
        <v>156</v>
      </c>
      <c r="BF70" s="3" t="s">
        <v>157</v>
      </c>
      <c r="BG70" s="3" t="s">
        <v>158</v>
      </c>
      <c r="BH70" s="3" t="s">
        <v>159</v>
      </c>
      <c r="BI70" s="3" t="s">
        <v>160</v>
      </c>
      <c r="BJ70" s="0" t="n">
        <v>40260410044741</v>
      </c>
      <c r="BK70" s="3" t="s">
        <v>161</v>
      </c>
      <c r="BL70" s="3" t="s">
        <v>162</v>
      </c>
      <c r="BM70" s="3" t="s">
        <v>163</v>
      </c>
      <c r="BN70" s="3" t="s">
        <v>164</v>
      </c>
      <c r="BO70" s="3" t="s">
        <v>165</v>
      </c>
      <c r="BP70" s="3" t="s">
        <v>166</v>
      </c>
      <c r="BQ70" s="3" t="s">
        <v>167</v>
      </c>
      <c r="BR70" s="3" t="s">
        <v>168</v>
      </c>
      <c r="BS70" s="3" t="s">
        <v>169</v>
      </c>
      <c r="BT70" s="1" t="n">
        <v>45833.9993055556</v>
      </c>
      <c r="BV70" s="3" t="s">
        <v>170</v>
      </c>
      <c r="BW70" s="3" t="s">
        <v>155</v>
      </c>
      <c r="BX70" s="3" t="s">
        <v>155</v>
      </c>
      <c r="BZ70" s="3" t="s">
        <v>155</v>
      </c>
      <c r="CC70" s="3" t="s">
        <v>171</v>
      </c>
      <c r="CD70" s="3" t="s">
        <v>617</v>
      </c>
      <c r="CE70" s="0" t="n">
        <v>56198.35</v>
      </c>
      <c r="CF70" s="0" t="n">
        <v>34000</v>
      </c>
      <c r="CG70" s="0" t="n">
        <v>28099.17</v>
      </c>
      <c r="CH70" s="3" t="s">
        <v>618</v>
      </c>
      <c r="CI70" s="0" t="n">
        <v>1</v>
      </c>
      <c r="CJ70" s="3" t="s">
        <v>619</v>
      </c>
      <c r="CK70" s="3" t="s">
        <v>620</v>
      </c>
      <c r="DX70" s="3" t="s">
        <v>156</v>
      </c>
      <c r="DY70" s="3" t="s">
        <v>157</v>
      </c>
      <c r="DZ70" s="3" t="s">
        <v>158</v>
      </c>
      <c r="EA70" s="3" t="s">
        <v>159</v>
      </c>
      <c r="EB70" s="3" t="s">
        <v>172</v>
      </c>
      <c r="EC70" s="1" t="n">
        <v>45853</v>
      </c>
      <c r="ED70" s="0" t="n">
        <v>2</v>
      </c>
      <c r="EE70" s="0" t="n">
        <v>22619.83</v>
      </c>
      <c r="EF70" s="0" t="n">
        <v>22760.33</v>
      </c>
      <c r="EH70" s="3" t="s">
        <v>616</v>
      </c>
      <c r="EI70" s="1" t="n">
        <v>45861</v>
      </c>
      <c r="EJ70" s="1" t="n">
        <v>45862</v>
      </c>
      <c r="EK70" s="3" t="s">
        <v>621</v>
      </c>
      <c r="EL70" s="3" t="s">
        <v>174</v>
      </c>
      <c r="EM70" s="3" t="s">
        <v>622</v>
      </c>
      <c r="EN70" s="4" t="b">
        <f aca="false">TRUE()</f>
        <v>1</v>
      </c>
      <c r="EO70" s="0" t="n">
        <v>22619.83</v>
      </c>
      <c r="EP70" s="0" t="n">
        <v>27369.99</v>
      </c>
    </row>
    <row r="71" customFormat="false" ht="15" hidden="false" customHeight="false" outlineLevel="0" collapsed="false">
      <c r="A71" s="0" t="n">
        <v>17222259</v>
      </c>
      <c r="B71" s="0" t="s">
        <v>623</v>
      </c>
      <c r="C71" s="1" t="n">
        <v>45861.3790174421</v>
      </c>
      <c r="D71" s="3" t="s">
        <v>147</v>
      </c>
      <c r="E71" s="1" t="n">
        <v>45783</v>
      </c>
      <c r="F71" s="3" t="s">
        <v>148</v>
      </c>
      <c r="G71" s="3" t="s">
        <v>624</v>
      </c>
      <c r="H71" s="3" t="s">
        <v>625</v>
      </c>
      <c r="J71" s="0" t="n">
        <v>80233.71</v>
      </c>
      <c r="K71" s="0" t="n">
        <v>80233.71</v>
      </c>
      <c r="L71" s="0" t="n">
        <v>97082.79</v>
      </c>
      <c r="M71" s="3" t="s">
        <v>626</v>
      </c>
      <c r="N71" s="0" t="n">
        <v>2</v>
      </c>
      <c r="O71" s="3" t="s">
        <v>627</v>
      </c>
      <c r="P71" s="3" t="s">
        <v>628</v>
      </c>
      <c r="Q71" s="3" t="s">
        <v>548</v>
      </c>
      <c r="R71" s="3" t="s">
        <v>549</v>
      </c>
      <c r="BC71" s="3" t="s">
        <v>154</v>
      </c>
      <c r="BD71" s="3" t="s">
        <v>155</v>
      </c>
      <c r="BE71" s="3" t="s">
        <v>156</v>
      </c>
      <c r="BF71" s="3" t="s">
        <v>157</v>
      </c>
      <c r="BG71" s="3" t="s">
        <v>158</v>
      </c>
      <c r="BH71" s="3" t="s">
        <v>159</v>
      </c>
      <c r="BI71" s="3" t="s">
        <v>160</v>
      </c>
      <c r="BJ71" s="0" t="n">
        <v>40260410044741</v>
      </c>
      <c r="BK71" s="3" t="s">
        <v>161</v>
      </c>
      <c r="BL71" s="3" t="s">
        <v>162</v>
      </c>
      <c r="BM71" s="3" t="s">
        <v>163</v>
      </c>
      <c r="BN71" s="3" t="s">
        <v>164</v>
      </c>
      <c r="BO71" s="3" t="s">
        <v>165</v>
      </c>
      <c r="BP71" s="3" t="s">
        <v>183</v>
      </c>
      <c r="BQ71" s="3" t="s">
        <v>167</v>
      </c>
      <c r="BR71" s="3" t="s">
        <v>168</v>
      </c>
      <c r="BS71" s="3" t="s">
        <v>169</v>
      </c>
      <c r="BT71" s="1" t="n">
        <v>45798.9993055556</v>
      </c>
      <c r="BV71" s="3" t="s">
        <v>170</v>
      </c>
      <c r="BW71" s="3" t="s">
        <v>155</v>
      </c>
      <c r="BX71" s="3" t="s">
        <v>155</v>
      </c>
      <c r="BZ71" s="3" t="s">
        <v>155</v>
      </c>
      <c r="CC71" s="3" t="s">
        <v>269</v>
      </c>
      <c r="CD71" s="3" t="s">
        <v>629</v>
      </c>
      <c r="CF71" s="0" t="n">
        <v>44600</v>
      </c>
      <c r="CG71" s="0" t="n">
        <v>36859.5</v>
      </c>
      <c r="CH71" s="3" t="s">
        <v>630</v>
      </c>
      <c r="CI71" s="0" t="n">
        <v>1</v>
      </c>
      <c r="CJ71" s="3" t="s">
        <v>627</v>
      </c>
      <c r="CK71" s="3" t="s">
        <v>628</v>
      </c>
      <c r="DX71" s="3" t="s">
        <v>156</v>
      </c>
      <c r="DY71" s="3" t="s">
        <v>157</v>
      </c>
      <c r="DZ71" s="3" t="s">
        <v>158</v>
      </c>
      <c r="EA71" s="3" t="s">
        <v>159</v>
      </c>
      <c r="EB71" s="3" t="s">
        <v>172</v>
      </c>
      <c r="EC71" s="1" t="n">
        <v>45833</v>
      </c>
      <c r="ED71" s="0" t="n">
        <v>1</v>
      </c>
      <c r="EE71" s="0" t="n">
        <v>36177</v>
      </c>
      <c r="EF71" s="0" t="n">
        <v>36177</v>
      </c>
      <c r="EG71" s="4" t="b">
        <f aca="false">FALSE()</f>
        <v>0</v>
      </c>
      <c r="EH71" s="3" t="s">
        <v>631</v>
      </c>
      <c r="EI71" s="1" t="n">
        <v>45840</v>
      </c>
      <c r="EJ71" s="1" t="n">
        <v>45841</v>
      </c>
      <c r="EK71" s="3" t="s">
        <v>632</v>
      </c>
      <c r="EL71" s="3" t="s">
        <v>174</v>
      </c>
      <c r="EM71" s="3" t="s">
        <v>633</v>
      </c>
      <c r="EN71" s="4" t="b">
        <f aca="false">TRUE()</f>
        <v>1</v>
      </c>
      <c r="EO71" s="0" t="n">
        <v>36177</v>
      </c>
      <c r="EP71" s="0" t="n">
        <v>43774.17</v>
      </c>
    </row>
    <row r="72" customFormat="false" ht="15" hidden="false" customHeight="false" outlineLevel="0" collapsed="false">
      <c r="A72" s="0" t="n">
        <v>17222259</v>
      </c>
      <c r="B72" s="0" t="s">
        <v>623</v>
      </c>
      <c r="C72" s="1" t="n">
        <v>45861.3790174421</v>
      </c>
      <c r="D72" s="3" t="s">
        <v>147</v>
      </c>
      <c r="E72" s="1" t="n">
        <v>45783</v>
      </c>
      <c r="F72" s="3" t="s">
        <v>148</v>
      </c>
      <c r="G72" s="3" t="s">
        <v>624</v>
      </c>
      <c r="H72" s="3" t="s">
        <v>625</v>
      </c>
      <c r="J72" s="0" t="n">
        <v>80233.71</v>
      </c>
      <c r="K72" s="0" t="n">
        <v>80233.71</v>
      </c>
      <c r="L72" s="0" t="n">
        <v>97082.79</v>
      </c>
      <c r="M72" s="3" t="s">
        <v>626</v>
      </c>
      <c r="N72" s="0" t="n">
        <v>2</v>
      </c>
      <c r="O72" s="3" t="s">
        <v>627</v>
      </c>
      <c r="P72" s="3" t="s">
        <v>628</v>
      </c>
      <c r="Q72" s="3" t="s">
        <v>548</v>
      </c>
      <c r="R72" s="3" t="s">
        <v>549</v>
      </c>
      <c r="BC72" s="3" t="s">
        <v>154</v>
      </c>
      <c r="BD72" s="3" t="s">
        <v>155</v>
      </c>
      <c r="BE72" s="3" t="s">
        <v>156</v>
      </c>
      <c r="BF72" s="3" t="s">
        <v>157</v>
      </c>
      <c r="BG72" s="3" t="s">
        <v>158</v>
      </c>
      <c r="BH72" s="3" t="s">
        <v>159</v>
      </c>
      <c r="BI72" s="3" t="s">
        <v>160</v>
      </c>
      <c r="BJ72" s="0" t="n">
        <v>40260410044741</v>
      </c>
      <c r="BK72" s="3" t="s">
        <v>161</v>
      </c>
      <c r="BL72" s="3" t="s">
        <v>162</v>
      </c>
      <c r="BM72" s="3" t="s">
        <v>163</v>
      </c>
      <c r="BN72" s="3" t="s">
        <v>164</v>
      </c>
      <c r="BO72" s="3" t="s">
        <v>165</v>
      </c>
      <c r="BP72" s="3" t="s">
        <v>183</v>
      </c>
      <c r="BQ72" s="3" t="s">
        <v>167</v>
      </c>
      <c r="BR72" s="3" t="s">
        <v>168</v>
      </c>
      <c r="BS72" s="3" t="s">
        <v>169</v>
      </c>
      <c r="BT72" s="1" t="n">
        <v>45798.9993055556</v>
      </c>
      <c r="BV72" s="3" t="s">
        <v>170</v>
      </c>
      <c r="BW72" s="3" t="s">
        <v>155</v>
      </c>
      <c r="BX72" s="3" t="s">
        <v>155</v>
      </c>
      <c r="BZ72" s="3" t="s">
        <v>155</v>
      </c>
      <c r="CC72" s="3" t="s">
        <v>274</v>
      </c>
      <c r="CD72" s="3" t="s">
        <v>634</v>
      </c>
      <c r="CF72" s="0" t="n">
        <v>14358.01</v>
      </c>
      <c r="CG72" s="0" t="n">
        <v>11866.12</v>
      </c>
      <c r="CH72" s="3" t="s">
        <v>630</v>
      </c>
      <c r="CI72" s="0" t="n">
        <v>1</v>
      </c>
      <c r="CJ72" s="3" t="s">
        <v>627</v>
      </c>
      <c r="CK72" s="3" t="s">
        <v>628</v>
      </c>
      <c r="DX72" s="3" t="s">
        <v>156</v>
      </c>
      <c r="DY72" s="3" t="s">
        <v>157</v>
      </c>
      <c r="DZ72" s="3" t="s">
        <v>158</v>
      </c>
      <c r="EA72" s="3" t="s">
        <v>159</v>
      </c>
      <c r="EB72" s="3" t="s">
        <v>172</v>
      </c>
      <c r="EC72" s="1" t="n">
        <v>45833</v>
      </c>
      <c r="ED72" s="0" t="n">
        <v>1</v>
      </c>
      <c r="EE72" s="0" t="n">
        <v>9950</v>
      </c>
      <c r="EF72" s="0" t="n">
        <v>9950</v>
      </c>
      <c r="EG72" s="4" t="b">
        <f aca="false">FALSE()</f>
        <v>0</v>
      </c>
      <c r="EH72" s="3" t="s">
        <v>635</v>
      </c>
      <c r="EI72" s="1" t="n">
        <v>45840</v>
      </c>
      <c r="EJ72" s="1" t="n">
        <v>45841</v>
      </c>
      <c r="EK72" s="3" t="s">
        <v>632</v>
      </c>
      <c r="EL72" s="3" t="s">
        <v>174</v>
      </c>
      <c r="EM72" s="3" t="s">
        <v>633</v>
      </c>
      <c r="EN72" s="4" t="b">
        <f aca="false">TRUE()</f>
        <v>1</v>
      </c>
      <c r="EO72" s="0" t="n">
        <v>9950</v>
      </c>
      <c r="EP72" s="0" t="n">
        <v>12039.5</v>
      </c>
    </row>
    <row r="73" customFormat="false" ht="15" hidden="false" customHeight="false" outlineLevel="0" collapsed="false">
      <c r="A73" s="0" t="n">
        <v>17222259</v>
      </c>
      <c r="B73" s="0" t="s">
        <v>623</v>
      </c>
      <c r="C73" s="1" t="n">
        <v>45861.3790174421</v>
      </c>
      <c r="D73" s="3" t="s">
        <v>147</v>
      </c>
      <c r="E73" s="1" t="n">
        <v>45783</v>
      </c>
      <c r="F73" s="3" t="s">
        <v>148</v>
      </c>
      <c r="G73" s="3" t="s">
        <v>624</v>
      </c>
      <c r="H73" s="3" t="s">
        <v>625</v>
      </c>
      <c r="J73" s="0" t="n">
        <v>80233.71</v>
      </c>
      <c r="K73" s="0" t="n">
        <v>80233.71</v>
      </c>
      <c r="L73" s="0" t="n">
        <v>97082.79</v>
      </c>
      <c r="M73" s="3" t="s">
        <v>626</v>
      </c>
      <c r="N73" s="0" t="n">
        <v>2</v>
      </c>
      <c r="O73" s="3" t="s">
        <v>627</v>
      </c>
      <c r="P73" s="3" t="s">
        <v>628</v>
      </c>
      <c r="Q73" s="3" t="s">
        <v>548</v>
      </c>
      <c r="R73" s="3" t="s">
        <v>549</v>
      </c>
      <c r="BC73" s="3" t="s">
        <v>154</v>
      </c>
      <c r="BD73" s="3" t="s">
        <v>155</v>
      </c>
      <c r="BE73" s="3" t="s">
        <v>156</v>
      </c>
      <c r="BF73" s="3" t="s">
        <v>157</v>
      </c>
      <c r="BG73" s="3" t="s">
        <v>158</v>
      </c>
      <c r="BH73" s="3" t="s">
        <v>159</v>
      </c>
      <c r="BI73" s="3" t="s">
        <v>160</v>
      </c>
      <c r="BJ73" s="0" t="n">
        <v>40260410044741</v>
      </c>
      <c r="BK73" s="3" t="s">
        <v>161</v>
      </c>
      <c r="BL73" s="3" t="s">
        <v>162</v>
      </c>
      <c r="BM73" s="3" t="s">
        <v>163</v>
      </c>
      <c r="BN73" s="3" t="s">
        <v>164</v>
      </c>
      <c r="BO73" s="3" t="s">
        <v>165</v>
      </c>
      <c r="BP73" s="3" t="s">
        <v>183</v>
      </c>
      <c r="BQ73" s="3" t="s">
        <v>167</v>
      </c>
      <c r="BR73" s="3" t="s">
        <v>168</v>
      </c>
      <c r="BS73" s="3" t="s">
        <v>169</v>
      </c>
      <c r="BT73" s="1" t="n">
        <v>45798.9993055556</v>
      </c>
      <c r="BV73" s="3" t="s">
        <v>170</v>
      </c>
      <c r="BW73" s="3" t="s">
        <v>155</v>
      </c>
      <c r="BX73" s="3" t="s">
        <v>155</v>
      </c>
      <c r="BZ73" s="3" t="s">
        <v>155</v>
      </c>
      <c r="CC73" s="3" t="s">
        <v>277</v>
      </c>
      <c r="CD73" s="3" t="s">
        <v>636</v>
      </c>
      <c r="CF73" s="0" t="n">
        <v>15245.79</v>
      </c>
      <c r="CG73" s="0" t="n">
        <v>12599.83</v>
      </c>
      <c r="CH73" s="3" t="s">
        <v>630</v>
      </c>
      <c r="CI73" s="0" t="n">
        <v>1</v>
      </c>
      <c r="CJ73" s="3" t="s">
        <v>627</v>
      </c>
      <c r="CK73" s="3" t="s">
        <v>628</v>
      </c>
      <c r="DX73" s="3" t="s">
        <v>156</v>
      </c>
      <c r="DY73" s="3" t="s">
        <v>157</v>
      </c>
      <c r="DZ73" s="3" t="s">
        <v>158</v>
      </c>
      <c r="EA73" s="3" t="s">
        <v>159</v>
      </c>
      <c r="EB73" s="3" t="s">
        <v>172</v>
      </c>
      <c r="EC73" s="1" t="n">
        <v>45833</v>
      </c>
      <c r="ED73" s="0" t="n">
        <v>2</v>
      </c>
      <c r="EE73" s="0" t="n">
        <v>11247</v>
      </c>
      <c r="EF73" s="0" t="n">
        <v>11555</v>
      </c>
      <c r="EG73" s="4" t="b">
        <f aca="false">FALSE()</f>
        <v>0</v>
      </c>
      <c r="EH73" s="3" t="s">
        <v>637</v>
      </c>
      <c r="EI73" s="1" t="n">
        <v>45840</v>
      </c>
      <c r="EJ73" s="1" t="n">
        <v>45841</v>
      </c>
      <c r="EK73" s="3" t="s">
        <v>632</v>
      </c>
      <c r="EL73" s="3" t="s">
        <v>174</v>
      </c>
      <c r="EM73" s="3" t="s">
        <v>633</v>
      </c>
      <c r="EN73" s="4" t="b">
        <f aca="false">TRUE()</f>
        <v>1</v>
      </c>
      <c r="EO73" s="0" t="n">
        <v>11247</v>
      </c>
      <c r="EP73" s="0" t="n">
        <v>13608.87</v>
      </c>
    </row>
    <row r="74" customFormat="false" ht="15" hidden="false" customHeight="false" outlineLevel="0" collapsed="false">
      <c r="A74" s="0" t="n">
        <v>17222259</v>
      </c>
      <c r="B74" s="0" t="s">
        <v>623</v>
      </c>
      <c r="C74" s="1" t="n">
        <v>45861.3790174421</v>
      </c>
      <c r="D74" s="3" t="s">
        <v>147</v>
      </c>
      <c r="E74" s="1" t="n">
        <v>45783</v>
      </c>
      <c r="F74" s="3" t="s">
        <v>148</v>
      </c>
      <c r="G74" s="3" t="s">
        <v>624</v>
      </c>
      <c r="H74" s="3" t="s">
        <v>625</v>
      </c>
      <c r="J74" s="0" t="n">
        <v>80233.71</v>
      </c>
      <c r="K74" s="0" t="n">
        <v>80233.71</v>
      </c>
      <c r="L74" s="0" t="n">
        <v>97082.79</v>
      </c>
      <c r="M74" s="3" t="s">
        <v>626</v>
      </c>
      <c r="N74" s="0" t="n">
        <v>2</v>
      </c>
      <c r="O74" s="3" t="s">
        <v>627</v>
      </c>
      <c r="P74" s="3" t="s">
        <v>628</v>
      </c>
      <c r="Q74" s="3" t="s">
        <v>548</v>
      </c>
      <c r="R74" s="3" t="s">
        <v>549</v>
      </c>
      <c r="BC74" s="3" t="s">
        <v>154</v>
      </c>
      <c r="BD74" s="3" t="s">
        <v>155</v>
      </c>
      <c r="BE74" s="3" t="s">
        <v>156</v>
      </c>
      <c r="BF74" s="3" t="s">
        <v>157</v>
      </c>
      <c r="BG74" s="3" t="s">
        <v>158</v>
      </c>
      <c r="BH74" s="3" t="s">
        <v>159</v>
      </c>
      <c r="BI74" s="3" t="s">
        <v>160</v>
      </c>
      <c r="BJ74" s="0" t="n">
        <v>40260410044741</v>
      </c>
      <c r="BK74" s="3" t="s">
        <v>161</v>
      </c>
      <c r="BL74" s="3" t="s">
        <v>162</v>
      </c>
      <c r="BM74" s="3" t="s">
        <v>163</v>
      </c>
      <c r="BN74" s="3" t="s">
        <v>164</v>
      </c>
      <c r="BO74" s="3" t="s">
        <v>165</v>
      </c>
      <c r="BP74" s="3" t="s">
        <v>183</v>
      </c>
      <c r="BQ74" s="3" t="s">
        <v>167</v>
      </c>
      <c r="BR74" s="3" t="s">
        <v>168</v>
      </c>
      <c r="BS74" s="3" t="s">
        <v>169</v>
      </c>
      <c r="BT74" s="1" t="n">
        <v>45798.9993055556</v>
      </c>
      <c r="BV74" s="3" t="s">
        <v>170</v>
      </c>
      <c r="BW74" s="3" t="s">
        <v>155</v>
      </c>
      <c r="BX74" s="3" t="s">
        <v>155</v>
      </c>
      <c r="BZ74" s="3" t="s">
        <v>155</v>
      </c>
      <c r="CC74" s="3" t="s">
        <v>280</v>
      </c>
      <c r="CD74" s="3" t="s">
        <v>638</v>
      </c>
      <c r="CF74" s="0" t="n">
        <v>22878.99</v>
      </c>
      <c r="CG74" s="0" t="n">
        <v>18908.26</v>
      </c>
      <c r="CH74" s="3" t="s">
        <v>547</v>
      </c>
      <c r="CI74" s="0" t="n">
        <v>1</v>
      </c>
      <c r="CJ74" s="3" t="s">
        <v>548</v>
      </c>
      <c r="CK74" s="3" t="s">
        <v>549</v>
      </c>
      <c r="DX74" s="3" t="s">
        <v>156</v>
      </c>
      <c r="DY74" s="3" t="s">
        <v>157</v>
      </c>
      <c r="DZ74" s="3" t="s">
        <v>158</v>
      </c>
      <c r="EA74" s="3" t="s">
        <v>159</v>
      </c>
      <c r="EB74" s="3" t="s">
        <v>172</v>
      </c>
      <c r="EC74" s="1" t="n">
        <v>45833</v>
      </c>
      <c r="ED74" s="0" t="n">
        <v>1</v>
      </c>
      <c r="EE74" s="0" t="n">
        <v>18702</v>
      </c>
      <c r="EF74" s="0" t="n">
        <v>18702</v>
      </c>
      <c r="EG74" s="4" t="b">
        <f aca="false">FALSE()</f>
        <v>0</v>
      </c>
      <c r="EH74" s="3" t="s">
        <v>639</v>
      </c>
      <c r="EI74" s="1" t="n">
        <v>45840</v>
      </c>
      <c r="EJ74" s="1" t="n">
        <v>45841</v>
      </c>
      <c r="EK74" s="3" t="s">
        <v>632</v>
      </c>
      <c r="EL74" s="3" t="s">
        <v>174</v>
      </c>
      <c r="EM74" s="3" t="s">
        <v>633</v>
      </c>
      <c r="EN74" s="4" t="b">
        <f aca="false">TRUE()</f>
        <v>1</v>
      </c>
      <c r="EO74" s="0" t="n">
        <v>18702</v>
      </c>
      <c r="EP74" s="0" t="n">
        <v>22629.42</v>
      </c>
    </row>
    <row r="75" customFormat="false" ht="15" hidden="false" customHeight="false" outlineLevel="0" collapsed="false">
      <c r="A75" s="0" t="n">
        <v>17336764</v>
      </c>
      <c r="B75" s="0" t="s">
        <v>640</v>
      </c>
      <c r="C75" s="1" t="n">
        <v>45854.3831367245</v>
      </c>
      <c r="D75" s="3" t="s">
        <v>147</v>
      </c>
      <c r="E75" s="1" t="n">
        <v>45800</v>
      </c>
      <c r="F75" s="3" t="s">
        <v>148</v>
      </c>
      <c r="G75" s="3" t="s">
        <v>641</v>
      </c>
      <c r="H75" s="3" t="s">
        <v>642</v>
      </c>
      <c r="J75" s="0" t="n">
        <v>1464187.93</v>
      </c>
      <c r="K75" s="0" t="n">
        <v>1464187.93</v>
      </c>
      <c r="L75" s="0" t="n">
        <v>1771667.4</v>
      </c>
      <c r="M75" s="3" t="s">
        <v>643</v>
      </c>
      <c r="N75" s="0" t="n">
        <v>1</v>
      </c>
      <c r="O75" s="3" t="s">
        <v>644</v>
      </c>
      <c r="P75" s="3" t="s">
        <v>645</v>
      </c>
      <c r="BC75" s="3" t="s">
        <v>478</v>
      </c>
      <c r="BD75" s="3" t="s">
        <v>155</v>
      </c>
      <c r="BE75" s="3" t="s">
        <v>156</v>
      </c>
      <c r="BF75" s="3" t="s">
        <v>157</v>
      </c>
      <c r="BG75" s="3" t="s">
        <v>158</v>
      </c>
      <c r="BH75" s="3" t="s">
        <v>159</v>
      </c>
      <c r="BI75" s="3" t="s">
        <v>160</v>
      </c>
      <c r="BJ75" s="0" t="n">
        <v>40260410044741</v>
      </c>
      <c r="BK75" s="3" t="s">
        <v>161</v>
      </c>
      <c r="BL75" s="3" t="s">
        <v>162</v>
      </c>
      <c r="BM75" s="3" t="s">
        <v>163</v>
      </c>
      <c r="BN75" s="3" t="s">
        <v>164</v>
      </c>
      <c r="BO75" s="3" t="s">
        <v>165</v>
      </c>
      <c r="BP75" s="3" t="s">
        <v>166</v>
      </c>
      <c r="BQ75" s="3" t="s">
        <v>167</v>
      </c>
      <c r="BR75" s="3" t="s">
        <v>168</v>
      </c>
      <c r="BS75" s="3" t="s">
        <v>169</v>
      </c>
      <c r="BT75" s="1" t="n">
        <v>45820.9993055556</v>
      </c>
      <c r="BV75" s="3" t="s">
        <v>170</v>
      </c>
      <c r="BW75" s="3" t="s">
        <v>155</v>
      </c>
      <c r="BX75" s="3" t="s">
        <v>155</v>
      </c>
      <c r="BZ75" s="3" t="s">
        <v>155</v>
      </c>
      <c r="CC75" s="3" t="s">
        <v>171</v>
      </c>
      <c r="CD75" s="3" t="s">
        <v>642</v>
      </c>
      <c r="CE75" s="0" t="n">
        <v>1464187.93</v>
      </c>
      <c r="CF75" s="0" t="n">
        <v>1771667.4</v>
      </c>
      <c r="CG75" s="0" t="n">
        <v>1464187.93</v>
      </c>
      <c r="CH75" s="3" t="s">
        <v>643</v>
      </c>
      <c r="CI75" s="0" t="n">
        <v>1</v>
      </c>
      <c r="CJ75" s="3" t="s">
        <v>644</v>
      </c>
      <c r="CK75" s="3" t="s">
        <v>645</v>
      </c>
      <c r="DX75" s="3" t="s">
        <v>156</v>
      </c>
      <c r="DY75" s="3" t="s">
        <v>157</v>
      </c>
      <c r="DZ75" s="3" t="s">
        <v>158</v>
      </c>
      <c r="EA75" s="3" t="s">
        <v>159</v>
      </c>
      <c r="EB75" s="3" t="s">
        <v>172</v>
      </c>
      <c r="EC75" s="1" t="n">
        <v>45852</v>
      </c>
      <c r="ED75" s="0" t="n">
        <v>2</v>
      </c>
      <c r="EE75" s="0" t="n">
        <v>1574835.15</v>
      </c>
      <c r="EF75" s="0" t="n">
        <v>1753290</v>
      </c>
      <c r="EH75" s="3" t="s">
        <v>641</v>
      </c>
      <c r="EI75" s="1" t="n">
        <v>45853</v>
      </c>
      <c r="EK75" s="3" t="s">
        <v>646</v>
      </c>
      <c r="EL75" s="3" t="s">
        <v>174</v>
      </c>
      <c r="EM75" s="3" t="s">
        <v>647</v>
      </c>
      <c r="EN75" s="4" t="b">
        <f aca="false">TRUE()</f>
        <v>1</v>
      </c>
      <c r="EO75" s="0" t="n">
        <v>1301516.65</v>
      </c>
      <c r="EP75" s="0" t="n">
        <v>1574835.15</v>
      </c>
    </row>
    <row r="76" customFormat="false" ht="15" hidden="false" customHeight="false" outlineLevel="0" collapsed="false">
      <c r="A76" s="0" t="n">
        <v>17442310</v>
      </c>
      <c r="B76" s="0" t="s">
        <v>648</v>
      </c>
      <c r="C76" s="1" t="n">
        <v>45849.424268912</v>
      </c>
      <c r="D76" s="3" t="s">
        <v>147</v>
      </c>
      <c r="E76" s="1" t="n">
        <v>45817</v>
      </c>
      <c r="F76" s="3" t="s">
        <v>148</v>
      </c>
      <c r="G76" s="3" t="s">
        <v>649</v>
      </c>
      <c r="H76" s="3" t="s">
        <v>546</v>
      </c>
      <c r="J76" s="0" t="n">
        <v>64997</v>
      </c>
      <c r="K76" s="0" t="n">
        <v>64997</v>
      </c>
      <c r="L76" s="0" t="n">
        <v>78646.37</v>
      </c>
      <c r="M76" s="3" t="s">
        <v>547</v>
      </c>
      <c r="N76" s="0" t="n">
        <v>1</v>
      </c>
      <c r="O76" s="3" t="s">
        <v>548</v>
      </c>
      <c r="P76" s="3" t="s">
        <v>549</v>
      </c>
      <c r="BC76" s="3" t="s">
        <v>154</v>
      </c>
      <c r="BD76" s="3" t="s">
        <v>155</v>
      </c>
      <c r="BE76" s="3" t="s">
        <v>156</v>
      </c>
      <c r="BF76" s="3" t="s">
        <v>157</v>
      </c>
      <c r="BG76" s="3" t="s">
        <v>158</v>
      </c>
      <c r="BH76" s="3" t="s">
        <v>159</v>
      </c>
      <c r="BI76" s="3" t="s">
        <v>160</v>
      </c>
      <c r="BJ76" s="0" t="n">
        <v>40260410044741</v>
      </c>
      <c r="BK76" s="3" t="s">
        <v>161</v>
      </c>
      <c r="BL76" s="3" t="s">
        <v>162</v>
      </c>
      <c r="BM76" s="3" t="s">
        <v>163</v>
      </c>
      <c r="BN76" s="3" t="s">
        <v>164</v>
      </c>
      <c r="BO76" s="3" t="s">
        <v>165</v>
      </c>
      <c r="BP76" s="3" t="s">
        <v>166</v>
      </c>
      <c r="BQ76" s="3" t="s">
        <v>167</v>
      </c>
      <c r="BR76" s="3" t="s">
        <v>168</v>
      </c>
      <c r="BS76" s="3" t="s">
        <v>169</v>
      </c>
      <c r="BT76" s="1" t="n">
        <v>45832.9993055556</v>
      </c>
      <c r="BV76" s="3" t="s">
        <v>170</v>
      </c>
      <c r="BW76" s="3" t="s">
        <v>155</v>
      </c>
      <c r="BX76" s="3" t="s">
        <v>155</v>
      </c>
      <c r="BZ76" s="3" t="s">
        <v>155</v>
      </c>
      <c r="CC76" s="3" t="s">
        <v>171</v>
      </c>
      <c r="CD76" s="3" t="s">
        <v>546</v>
      </c>
      <c r="CE76" s="0" t="n">
        <v>64997</v>
      </c>
      <c r="CF76" s="0" t="n">
        <v>78646.37</v>
      </c>
      <c r="CG76" s="0" t="n">
        <v>64997</v>
      </c>
      <c r="CH76" s="3" t="s">
        <v>547</v>
      </c>
      <c r="CI76" s="0" t="n">
        <v>1</v>
      </c>
      <c r="CJ76" s="3" t="s">
        <v>548</v>
      </c>
      <c r="CK76" s="3" t="s">
        <v>549</v>
      </c>
      <c r="DX76" s="3" t="s">
        <v>156</v>
      </c>
      <c r="DY76" s="3" t="s">
        <v>157</v>
      </c>
      <c r="DZ76" s="3" t="s">
        <v>158</v>
      </c>
      <c r="EA76" s="3" t="s">
        <v>159</v>
      </c>
      <c r="EB76" s="3" t="s">
        <v>249</v>
      </c>
      <c r="EC76" s="1" t="n">
        <v>45848</v>
      </c>
      <c r="ED76" s="0" t="n">
        <v>0</v>
      </c>
      <c r="EF76" s="0" t="n">
        <v>0</v>
      </c>
    </row>
    <row r="77" customFormat="false" ht="15" hidden="false" customHeight="false" outlineLevel="0" collapsed="false">
      <c r="A77" s="0" t="n">
        <v>17304139</v>
      </c>
      <c r="B77" s="0" t="s">
        <v>650</v>
      </c>
      <c r="C77" s="1" t="n">
        <v>45847.5398283565</v>
      </c>
      <c r="D77" s="3" t="s">
        <v>147</v>
      </c>
      <c r="E77" s="1" t="n">
        <v>45796</v>
      </c>
      <c r="F77" s="3" t="s">
        <v>148</v>
      </c>
      <c r="G77" s="3" t="s">
        <v>651</v>
      </c>
      <c r="H77" s="3" t="s">
        <v>652</v>
      </c>
      <c r="J77" s="0" t="n">
        <v>2098197.93</v>
      </c>
      <c r="K77" s="0" t="n">
        <v>2098197.93</v>
      </c>
      <c r="L77" s="0" t="n">
        <v>2538819.5</v>
      </c>
      <c r="M77" s="3" t="s">
        <v>653</v>
      </c>
      <c r="N77" s="0" t="n">
        <v>2</v>
      </c>
      <c r="O77" s="3" t="s">
        <v>654</v>
      </c>
      <c r="P77" s="3" t="s">
        <v>655</v>
      </c>
      <c r="Q77" s="3" t="s">
        <v>656</v>
      </c>
      <c r="R77" s="3" t="s">
        <v>657</v>
      </c>
      <c r="BC77" s="3" t="s">
        <v>478</v>
      </c>
      <c r="BD77" s="3" t="s">
        <v>155</v>
      </c>
      <c r="BE77" s="3" t="s">
        <v>452</v>
      </c>
      <c r="BF77" s="3" t="s">
        <v>453</v>
      </c>
      <c r="BG77" s="3" t="s">
        <v>454</v>
      </c>
      <c r="BH77" s="3" t="s">
        <v>455</v>
      </c>
      <c r="BI77" s="3" t="s">
        <v>160</v>
      </c>
      <c r="BJ77" s="0" t="n">
        <v>40260410044741</v>
      </c>
      <c r="BK77" s="3" t="s">
        <v>161</v>
      </c>
      <c r="BL77" s="3" t="s">
        <v>162</v>
      </c>
      <c r="BM77" s="3" t="s">
        <v>163</v>
      </c>
      <c r="BN77" s="3" t="s">
        <v>164</v>
      </c>
      <c r="BO77" s="3" t="s">
        <v>165</v>
      </c>
      <c r="BP77" s="3" t="s">
        <v>183</v>
      </c>
      <c r="BQ77" s="3" t="s">
        <v>167</v>
      </c>
      <c r="BR77" s="3" t="s">
        <v>168</v>
      </c>
      <c r="BS77" s="3" t="s">
        <v>169</v>
      </c>
      <c r="BT77" s="1" t="n">
        <v>45824.9993055556</v>
      </c>
      <c r="BV77" s="3" t="s">
        <v>170</v>
      </c>
      <c r="BW77" s="3" t="s">
        <v>155</v>
      </c>
      <c r="BX77" s="3" t="s">
        <v>155</v>
      </c>
      <c r="BZ77" s="3" t="s">
        <v>155</v>
      </c>
      <c r="CC77" s="3" t="s">
        <v>171</v>
      </c>
      <c r="CD77" s="3" t="s">
        <v>652</v>
      </c>
      <c r="CE77" s="0" t="n">
        <v>2098197.93</v>
      </c>
      <c r="CF77" s="0" t="n">
        <v>2538819.5</v>
      </c>
      <c r="CG77" s="0" t="n">
        <v>2098197.93</v>
      </c>
      <c r="CH77" s="3" t="s">
        <v>653</v>
      </c>
      <c r="CI77" s="0" t="n">
        <v>2</v>
      </c>
      <c r="CJ77" s="3" t="s">
        <v>654</v>
      </c>
      <c r="CK77" s="3" t="s">
        <v>655</v>
      </c>
      <c r="CL77" s="3" t="s">
        <v>656</v>
      </c>
      <c r="CM77" s="3" t="s">
        <v>657</v>
      </c>
      <c r="DX77" s="3" t="s">
        <v>452</v>
      </c>
      <c r="DY77" s="3" t="s">
        <v>453</v>
      </c>
      <c r="DZ77" s="3" t="s">
        <v>454</v>
      </c>
      <c r="EA77" s="3" t="s">
        <v>455</v>
      </c>
      <c r="EB77" s="3" t="s">
        <v>249</v>
      </c>
      <c r="EC77" s="1" t="n">
        <v>45847</v>
      </c>
      <c r="ED77" s="0" t="n">
        <v>0</v>
      </c>
    </row>
    <row r="78" customFormat="false" ht="15" hidden="false" customHeight="false" outlineLevel="0" collapsed="false">
      <c r="A78" s="0" t="n">
        <v>16208503</v>
      </c>
      <c r="B78" s="0" t="s">
        <v>658</v>
      </c>
      <c r="C78" s="1" t="n">
        <v>45834.4535494792</v>
      </c>
      <c r="D78" s="3" t="s">
        <v>147</v>
      </c>
      <c r="E78" s="1" t="n">
        <v>45629</v>
      </c>
      <c r="F78" s="3" t="s">
        <v>148</v>
      </c>
      <c r="G78" s="3" t="s">
        <v>659</v>
      </c>
      <c r="H78" s="3" t="s">
        <v>660</v>
      </c>
      <c r="J78" s="0" t="n">
        <v>159428.64</v>
      </c>
      <c r="K78" s="0" t="n">
        <v>159428.64</v>
      </c>
      <c r="L78" s="0" t="n">
        <v>192908.65</v>
      </c>
      <c r="M78" s="3" t="s">
        <v>661</v>
      </c>
      <c r="N78" s="0" t="n">
        <v>2</v>
      </c>
      <c r="O78" s="3" t="s">
        <v>644</v>
      </c>
      <c r="P78" s="3" t="s">
        <v>645</v>
      </c>
      <c r="Q78" s="3" t="s">
        <v>662</v>
      </c>
      <c r="R78" s="3" t="s">
        <v>663</v>
      </c>
      <c r="BC78" s="3" t="s">
        <v>478</v>
      </c>
      <c r="BD78" s="3" t="s">
        <v>155</v>
      </c>
      <c r="BE78" s="3" t="s">
        <v>156</v>
      </c>
      <c r="BF78" s="3" t="s">
        <v>157</v>
      </c>
      <c r="BG78" s="3" t="s">
        <v>158</v>
      </c>
      <c r="BH78" s="3" t="s">
        <v>159</v>
      </c>
      <c r="BI78" s="3" t="s">
        <v>160</v>
      </c>
      <c r="BJ78" s="0" t="n">
        <v>40260410044741</v>
      </c>
      <c r="BK78" s="3" t="s">
        <v>161</v>
      </c>
      <c r="BL78" s="3" t="s">
        <v>162</v>
      </c>
      <c r="BM78" s="3" t="s">
        <v>163</v>
      </c>
      <c r="BN78" s="3" t="s">
        <v>164</v>
      </c>
      <c r="BO78" s="3" t="s">
        <v>165</v>
      </c>
      <c r="BP78" s="3" t="s">
        <v>166</v>
      </c>
      <c r="BQ78" s="3" t="s">
        <v>167</v>
      </c>
      <c r="BR78" s="3" t="s">
        <v>168</v>
      </c>
      <c r="BS78" s="3" t="s">
        <v>169</v>
      </c>
      <c r="BT78" s="1" t="n">
        <v>45649.9993055556</v>
      </c>
      <c r="BV78" s="3" t="s">
        <v>170</v>
      </c>
      <c r="BW78" s="3" t="s">
        <v>155</v>
      </c>
      <c r="BX78" s="3" t="s">
        <v>155</v>
      </c>
      <c r="BZ78" s="3" t="s">
        <v>155</v>
      </c>
      <c r="CC78" s="3" t="s">
        <v>171</v>
      </c>
      <c r="CD78" s="3" t="s">
        <v>660</v>
      </c>
      <c r="CE78" s="0" t="n">
        <v>159428.64</v>
      </c>
      <c r="CF78" s="0" t="n">
        <v>192908.65</v>
      </c>
      <c r="CG78" s="0" t="n">
        <v>159428.64</v>
      </c>
      <c r="CH78" s="3" t="s">
        <v>661</v>
      </c>
      <c r="CI78" s="0" t="n">
        <v>2</v>
      </c>
      <c r="CJ78" s="3" t="s">
        <v>644</v>
      </c>
      <c r="CK78" s="3" t="s">
        <v>645</v>
      </c>
      <c r="CL78" s="3" t="s">
        <v>662</v>
      </c>
      <c r="CM78" s="3" t="s">
        <v>663</v>
      </c>
      <c r="DX78" s="3" t="s">
        <v>156</v>
      </c>
      <c r="DY78" s="3" t="s">
        <v>157</v>
      </c>
      <c r="DZ78" s="3" t="s">
        <v>158</v>
      </c>
      <c r="EA78" s="3" t="s">
        <v>159</v>
      </c>
      <c r="EB78" s="3" t="s">
        <v>218</v>
      </c>
      <c r="EC78" s="1" t="n">
        <v>45714</v>
      </c>
      <c r="ED78" s="0" t="n">
        <v>3</v>
      </c>
      <c r="EE78" s="0" t="n">
        <v>151361.54</v>
      </c>
      <c r="EF78" s="0" t="n">
        <v>154789.27</v>
      </c>
      <c r="EH78" s="3" t="s">
        <v>664</v>
      </c>
      <c r="EI78" s="1" t="n">
        <v>45716</v>
      </c>
      <c r="EJ78" s="1" t="n">
        <v>45716</v>
      </c>
      <c r="EK78" s="3" t="s">
        <v>665</v>
      </c>
      <c r="EL78" s="3" t="s">
        <v>174</v>
      </c>
      <c r="EM78" s="3" t="s">
        <v>666</v>
      </c>
      <c r="EN78" s="4" t="b">
        <f aca="false">TRUE()</f>
        <v>1</v>
      </c>
      <c r="EO78" s="0" t="n">
        <v>154789.27</v>
      </c>
      <c r="EP78" s="0" t="n">
        <v>187295.02</v>
      </c>
    </row>
    <row r="79" customFormat="false" ht="15" hidden="false" customHeight="false" outlineLevel="0" collapsed="false">
      <c r="A79" s="0" t="n">
        <v>13975310</v>
      </c>
      <c r="B79" s="0" t="s">
        <v>667</v>
      </c>
      <c r="C79" s="1" t="n">
        <v>45834.4376907292</v>
      </c>
      <c r="D79" s="3" t="s">
        <v>147</v>
      </c>
      <c r="E79" s="1" t="n">
        <v>45423</v>
      </c>
      <c r="F79" s="3" t="s">
        <v>148</v>
      </c>
      <c r="G79" s="3" t="s">
        <v>668</v>
      </c>
      <c r="H79" s="3" t="s">
        <v>669</v>
      </c>
      <c r="J79" s="0" t="n">
        <v>919910.4</v>
      </c>
      <c r="K79" s="0" t="n">
        <v>306636.8</v>
      </c>
      <c r="L79" s="0" t="n">
        <v>371030.53</v>
      </c>
      <c r="M79" s="3" t="s">
        <v>670</v>
      </c>
      <c r="N79" s="0" t="n">
        <v>1</v>
      </c>
      <c r="O79" s="3" t="s">
        <v>671</v>
      </c>
      <c r="P79" s="3" t="s">
        <v>672</v>
      </c>
      <c r="BC79" s="3" t="s">
        <v>227</v>
      </c>
      <c r="BD79" s="3" t="s">
        <v>155</v>
      </c>
      <c r="BE79" s="3" t="s">
        <v>156</v>
      </c>
      <c r="BF79" s="3" t="s">
        <v>157</v>
      </c>
      <c r="BG79" s="3" t="s">
        <v>158</v>
      </c>
      <c r="BH79" s="3" t="s">
        <v>159</v>
      </c>
      <c r="BI79" s="3" t="s">
        <v>160</v>
      </c>
      <c r="BJ79" s="0" t="n">
        <v>40260410044741</v>
      </c>
      <c r="BK79" s="3" t="s">
        <v>161</v>
      </c>
      <c r="BL79" s="3" t="s">
        <v>162</v>
      </c>
      <c r="BM79" s="3" t="s">
        <v>163</v>
      </c>
      <c r="BN79" s="3" t="s">
        <v>164</v>
      </c>
      <c r="BO79" s="3" t="s">
        <v>165</v>
      </c>
      <c r="BP79" s="3" t="s">
        <v>183</v>
      </c>
      <c r="BQ79" s="3" t="s">
        <v>167</v>
      </c>
      <c r="BR79" s="3" t="s">
        <v>168</v>
      </c>
      <c r="BS79" s="3" t="s">
        <v>169</v>
      </c>
      <c r="BT79" s="1" t="n">
        <v>45453.9993055556</v>
      </c>
      <c r="BV79" s="3" t="s">
        <v>260</v>
      </c>
      <c r="BW79" s="3" t="s">
        <v>237</v>
      </c>
      <c r="BX79" s="3" t="s">
        <v>155</v>
      </c>
      <c r="BZ79" s="3" t="s">
        <v>155</v>
      </c>
      <c r="CC79" s="3" t="s">
        <v>269</v>
      </c>
      <c r="CD79" s="3" t="s">
        <v>673</v>
      </c>
      <c r="CF79" s="0" t="n">
        <v>264720.63</v>
      </c>
      <c r="CG79" s="0" t="n">
        <v>218777.38</v>
      </c>
      <c r="CH79" s="3" t="s">
        <v>670</v>
      </c>
      <c r="CI79" s="0" t="n">
        <v>1</v>
      </c>
      <c r="CJ79" s="3" t="s">
        <v>671</v>
      </c>
      <c r="CK79" s="3" t="s">
        <v>672</v>
      </c>
      <c r="DX79" s="3" t="s">
        <v>156</v>
      </c>
      <c r="DY79" s="3" t="s">
        <v>157</v>
      </c>
      <c r="DZ79" s="3" t="s">
        <v>158</v>
      </c>
      <c r="EA79" s="3" t="s">
        <v>159</v>
      </c>
      <c r="EB79" s="3" t="s">
        <v>172</v>
      </c>
      <c r="EC79" s="1" t="n">
        <v>45490</v>
      </c>
      <c r="ED79" s="0" t="n">
        <v>4</v>
      </c>
      <c r="EE79" s="0" t="n">
        <v>198006</v>
      </c>
      <c r="EF79" s="0" t="n">
        <v>227870.42</v>
      </c>
      <c r="EG79" s="4" t="b">
        <f aca="false">FALSE()</f>
        <v>0</v>
      </c>
      <c r="EH79" s="3" t="s">
        <v>674</v>
      </c>
      <c r="EI79" s="1" t="n">
        <v>45527</v>
      </c>
      <c r="EK79" s="3" t="s">
        <v>675</v>
      </c>
      <c r="EL79" s="3" t="s">
        <v>174</v>
      </c>
      <c r="EM79" s="3" t="s">
        <v>676</v>
      </c>
      <c r="EN79" s="4" t="b">
        <f aca="false">FALSE()</f>
        <v>0</v>
      </c>
      <c r="EO79" s="0" t="n">
        <v>163641.32</v>
      </c>
      <c r="EP79" s="0" t="n">
        <v>198006</v>
      </c>
    </row>
    <row r="80" customFormat="false" ht="15" hidden="false" customHeight="false" outlineLevel="0" collapsed="false">
      <c r="A80" s="0" t="n">
        <v>13975310</v>
      </c>
      <c r="B80" s="0" t="s">
        <v>667</v>
      </c>
      <c r="C80" s="1" t="n">
        <v>45834.4376907292</v>
      </c>
      <c r="D80" s="3" t="s">
        <v>147</v>
      </c>
      <c r="E80" s="1" t="n">
        <v>45423</v>
      </c>
      <c r="F80" s="3" t="s">
        <v>148</v>
      </c>
      <c r="G80" s="3" t="s">
        <v>668</v>
      </c>
      <c r="H80" s="3" t="s">
        <v>669</v>
      </c>
      <c r="J80" s="0" t="n">
        <v>919910.4</v>
      </c>
      <c r="K80" s="0" t="n">
        <v>306636.8</v>
      </c>
      <c r="L80" s="0" t="n">
        <v>371030.53</v>
      </c>
      <c r="M80" s="3" t="s">
        <v>670</v>
      </c>
      <c r="N80" s="0" t="n">
        <v>1</v>
      </c>
      <c r="O80" s="3" t="s">
        <v>671</v>
      </c>
      <c r="P80" s="3" t="s">
        <v>672</v>
      </c>
      <c r="BC80" s="3" t="s">
        <v>227</v>
      </c>
      <c r="BD80" s="3" t="s">
        <v>155</v>
      </c>
      <c r="BE80" s="3" t="s">
        <v>156</v>
      </c>
      <c r="BF80" s="3" t="s">
        <v>157</v>
      </c>
      <c r="BG80" s="3" t="s">
        <v>158</v>
      </c>
      <c r="BH80" s="3" t="s">
        <v>159</v>
      </c>
      <c r="BI80" s="3" t="s">
        <v>160</v>
      </c>
      <c r="BJ80" s="0" t="n">
        <v>40260410044741</v>
      </c>
      <c r="BK80" s="3" t="s">
        <v>161</v>
      </c>
      <c r="BL80" s="3" t="s">
        <v>162</v>
      </c>
      <c r="BM80" s="3" t="s">
        <v>163</v>
      </c>
      <c r="BN80" s="3" t="s">
        <v>164</v>
      </c>
      <c r="BO80" s="3" t="s">
        <v>165</v>
      </c>
      <c r="BP80" s="3" t="s">
        <v>183</v>
      </c>
      <c r="BQ80" s="3" t="s">
        <v>167</v>
      </c>
      <c r="BR80" s="3" t="s">
        <v>168</v>
      </c>
      <c r="BS80" s="3" t="s">
        <v>169</v>
      </c>
      <c r="BT80" s="1" t="n">
        <v>45453.9993055556</v>
      </c>
      <c r="BV80" s="3" t="s">
        <v>260</v>
      </c>
      <c r="BW80" s="3" t="s">
        <v>237</v>
      </c>
      <c r="BX80" s="3" t="s">
        <v>155</v>
      </c>
      <c r="BZ80" s="3" t="s">
        <v>155</v>
      </c>
      <c r="CC80" s="3" t="s">
        <v>274</v>
      </c>
      <c r="CD80" s="3" t="s">
        <v>677</v>
      </c>
      <c r="CF80" s="0" t="n">
        <v>106309.9</v>
      </c>
      <c r="CG80" s="0" t="n">
        <v>87859.42</v>
      </c>
      <c r="CH80" s="3" t="s">
        <v>670</v>
      </c>
      <c r="CI80" s="0" t="n">
        <v>1</v>
      </c>
      <c r="CJ80" s="3" t="s">
        <v>671</v>
      </c>
      <c r="CK80" s="3" t="s">
        <v>672</v>
      </c>
      <c r="DX80" s="3" t="s">
        <v>156</v>
      </c>
      <c r="DY80" s="3" t="s">
        <v>157</v>
      </c>
      <c r="DZ80" s="3" t="s">
        <v>158</v>
      </c>
      <c r="EA80" s="3" t="s">
        <v>159</v>
      </c>
      <c r="EB80" s="3" t="s">
        <v>172</v>
      </c>
      <c r="EC80" s="1" t="n">
        <v>45490</v>
      </c>
      <c r="ED80" s="0" t="n">
        <v>4</v>
      </c>
      <c r="EE80" s="0" t="n">
        <v>79796.09</v>
      </c>
      <c r="EF80" s="0" t="n">
        <v>89325.31</v>
      </c>
      <c r="EG80" s="4" t="b">
        <f aca="false">FALSE()</f>
        <v>0</v>
      </c>
      <c r="EH80" s="3" t="s">
        <v>678</v>
      </c>
      <c r="EI80" s="1" t="n">
        <v>45527</v>
      </c>
      <c r="EK80" s="3" t="s">
        <v>675</v>
      </c>
      <c r="EL80" s="3" t="s">
        <v>174</v>
      </c>
      <c r="EM80" s="3" t="s">
        <v>676</v>
      </c>
      <c r="EN80" s="4" t="b">
        <f aca="false">FALSE()</f>
        <v>0</v>
      </c>
      <c r="EO80" s="0" t="n">
        <v>65947.18</v>
      </c>
      <c r="EP80" s="0" t="n">
        <v>79796.09</v>
      </c>
    </row>
    <row r="81" customFormat="false" ht="15" hidden="false" customHeight="false" outlineLevel="0" collapsed="false">
      <c r="A81" s="0" t="n">
        <v>17329286</v>
      </c>
      <c r="B81" s="0" t="s">
        <v>679</v>
      </c>
      <c r="C81" s="1" t="n">
        <v>45831.4417708565</v>
      </c>
      <c r="D81" s="3" t="s">
        <v>147</v>
      </c>
      <c r="E81" s="1" t="n">
        <v>45799</v>
      </c>
      <c r="F81" s="3" t="s">
        <v>148</v>
      </c>
      <c r="G81" s="3" t="s">
        <v>680</v>
      </c>
      <c r="H81" s="3" t="s">
        <v>681</v>
      </c>
      <c r="J81" s="0" t="n">
        <v>21702.48</v>
      </c>
      <c r="K81" s="0" t="n">
        <v>21702.48</v>
      </c>
      <c r="L81" s="0" t="n">
        <v>26260</v>
      </c>
      <c r="M81" s="3" t="s">
        <v>682</v>
      </c>
      <c r="N81" s="0" t="n">
        <v>1</v>
      </c>
      <c r="O81" s="3" t="s">
        <v>683</v>
      </c>
      <c r="P81" s="3" t="s">
        <v>684</v>
      </c>
      <c r="BC81" s="3" t="s">
        <v>154</v>
      </c>
      <c r="BD81" s="3" t="s">
        <v>155</v>
      </c>
      <c r="BE81" s="3" t="s">
        <v>156</v>
      </c>
      <c r="BF81" s="3" t="s">
        <v>157</v>
      </c>
      <c r="BG81" s="3" t="s">
        <v>158</v>
      </c>
      <c r="BH81" s="3" t="s">
        <v>159</v>
      </c>
      <c r="BI81" s="3" t="s">
        <v>160</v>
      </c>
      <c r="BJ81" s="0" t="n">
        <v>40260410044741</v>
      </c>
      <c r="BK81" s="3" t="s">
        <v>161</v>
      </c>
      <c r="BL81" s="3" t="s">
        <v>162</v>
      </c>
      <c r="BM81" s="3" t="s">
        <v>163</v>
      </c>
      <c r="BN81" s="3" t="s">
        <v>164</v>
      </c>
      <c r="BO81" s="3" t="s">
        <v>165</v>
      </c>
      <c r="BP81" s="3" t="s">
        <v>166</v>
      </c>
      <c r="BQ81" s="3" t="s">
        <v>167</v>
      </c>
      <c r="BR81" s="3" t="s">
        <v>168</v>
      </c>
      <c r="BS81" s="3" t="s">
        <v>169</v>
      </c>
      <c r="BT81" s="1" t="n">
        <v>45813.9993055556</v>
      </c>
      <c r="BV81" s="3" t="s">
        <v>170</v>
      </c>
      <c r="BW81" s="3" t="s">
        <v>155</v>
      </c>
      <c r="BX81" s="3" t="s">
        <v>155</v>
      </c>
      <c r="BZ81" s="3" t="s">
        <v>155</v>
      </c>
      <c r="CC81" s="3" t="s">
        <v>171</v>
      </c>
      <c r="CD81" s="3" t="s">
        <v>681</v>
      </c>
      <c r="CE81" s="0" t="n">
        <v>21702.48</v>
      </c>
      <c r="CF81" s="0" t="n">
        <v>26260</v>
      </c>
      <c r="CG81" s="0" t="n">
        <v>21702.48</v>
      </c>
      <c r="CH81" s="3" t="s">
        <v>682</v>
      </c>
      <c r="CI81" s="0" t="n">
        <v>1</v>
      </c>
      <c r="CJ81" s="3" t="s">
        <v>683</v>
      </c>
      <c r="CK81" s="3" t="s">
        <v>684</v>
      </c>
      <c r="DX81" s="3" t="s">
        <v>156</v>
      </c>
      <c r="DY81" s="3" t="s">
        <v>157</v>
      </c>
      <c r="DZ81" s="3" t="s">
        <v>158</v>
      </c>
      <c r="EA81" s="3" t="s">
        <v>159</v>
      </c>
      <c r="EB81" s="3" t="s">
        <v>172</v>
      </c>
      <c r="EC81" s="1" t="n">
        <v>45827</v>
      </c>
      <c r="ED81" s="0" t="n">
        <v>1</v>
      </c>
      <c r="EE81" s="0" t="n">
        <v>19587.14</v>
      </c>
      <c r="EF81" s="0" t="n">
        <v>19587.14</v>
      </c>
      <c r="EH81" s="3" t="s">
        <v>680</v>
      </c>
      <c r="EI81" s="1" t="n">
        <v>45831</v>
      </c>
      <c r="EJ81" s="1" t="n">
        <v>45832</v>
      </c>
      <c r="EK81" s="3" t="s">
        <v>685</v>
      </c>
      <c r="EL81" s="3" t="s">
        <v>174</v>
      </c>
      <c r="EM81" s="3" t="s">
        <v>686</v>
      </c>
      <c r="EN81" s="4" t="b">
        <f aca="false">TRUE()</f>
        <v>1</v>
      </c>
      <c r="EO81" s="0" t="n">
        <v>19587.14</v>
      </c>
      <c r="EP81" s="0" t="n">
        <v>23700.44</v>
      </c>
    </row>
    <row r="82" customFormat="false" ht="15" hidden="false" customHeight="false" outlineLevel="0" collapsed="false">
      <c r="A82" s="0" t="n">
        <v>17290501</v>
      </c>
      <c r="B82" s="0" t="s">
        <v>687</v>
      </c>
      <c r="C82" s="1" t="n">
        <v>45831.4376602662</v>
      </c>
      <c r="D82" s="3" t="s">
        <v>147</v>
      </c>
      <c r="E82" s="1" t="n">
        <v>45791</v>
      </c>
      <c r="F82" s="3" t="s">
        <v>148</v>
      </c>
      <c r="G82" s="3" t="s">
        <v>688</v>
      </c>
      <c r="H82" s="3" t="s">
        <v>689</v>
      </c>
      <c r="J82" s="0" t="n">
        <v>21182.01</v>
      </c>
      <c r="K82" s="0" t="n">
        <v>21182.01</v>
      </c>
      <c r="L82" s="0" t="n">
        <v>25630.23</v>
      </c>
      <c r="M82" s="3" t="s">
        <v>690</v>
      </c>
      <c r="N82" s="0" t="n">
        <v>1</v>
      </c>
      <c r="O82" s="3" t="s">
        <v>691</v>
      </c>
      <c r="P82" s="3" t="s">
        <v>692</v>
      </c>
      <c r="BC82" s="3" t="s">
        <v>154</v>
      </c>
      <c r="BD82" s="3" t="s">
        <v>155</v>
      </c>
      <c r="BE82" s="3" t="s">
        <v>156</v>
      </c>
      <c r="BF82" s="3" t="s">
        <v>157</v>
      </c>
      <c r="BG82" s="3" t="s">
        <v>158</v>
      </c>
      <c r="BH82" s="3" t="s">
        <v>159</v>
      </c>
      <c r="BI82" s="3" t="s">
        <v>160</v>
      </c>
      <c r="BJ82" s="0" t="n">
        <v>40260410044741</v>
      </c>
      <c r="BK82" s="3" t="s">
        <v>161</v>
      </c>
      <c r="BL82" s="3" t="s">
        <v>162</v>
      </c>
      <c r="BM82" s="3" t="s">
        <v>163</v>
      </c>
      <c r="BN82" s="3" t="s">
        <v>164</v>
      </c>
      <c r="BO82" s="3" t="s">
        <v>165</v>
      </c>
      <c r="BP82" s="3" t="s">
        <v>166</v>
      </c>
      <c r="BQ82" s="3" t="s">
        <v>167</v>
      </c>
      <c r="BR82" s="3" t="s">
        <v>168</v>
      </c>
      <c r="BS82" s="3" t="s">
        <v>169</v>
      </c>
      <c r="BT82" s="1" t="n">
        <v>45805.9993055556</v>
      </c>
      <c r="BV82" s="3" t="s">
        <v>170</v>
      </c>
      <c r="BW82" s="3" t="s">
        <v>155</v>
      </c>
      <c r="BX82" s="3" t="s">
        <v>155</v>
      </c>
      <c r="BZ82" s="3" t="s">
        <v>155</v>
      </c>
      <c r="CC82" s="3" t="s">
        <v>171</v>
      </c>
      <c r="CD82" s="3" t="s">
        <v>689</v>
      </c>
      <c r="CE82" s="0" t="n">
        <v>21182.01</v>
      </c>
      <c r="CF82" s="0" t="n">
        <v>25630.23</v>
      </c>
      <c r="CG82" s="0" t="n">
        <v>21182.01</v>
      </c>
      <c r="CH82" s="3" t="s">
        <v>690</v>
      </c>
      <c r="CI82" s="0" t="n">
        <v>1</v>
      </c>
      <c r="CJ82" s="3" t="s">
        <v>691</v>
      </c>
      <c r="CK82" s="3" t="s">
        <v>692</v>
      </c>
      <c r="DX82" s="3" t="s">
        <v>156</v>
      </c>
      <c r="DY82" s="3" t="s">
        <v>157</v>
      </c>
      <c r="DZ82" s="3" t="s">
        <v>158</v>
      </c>
      <c r="EA82" s="3" t="s">
        <v>159</v>
      </c>
      <c r="EB82" s="3" t="s">
        <v>172</v>
      </c>
      <c r="EC82" s="1" t="n">
        <v>45827</v>
      </c>
      <c r="ED82" s="0" t="n">
        <v>9</v>
      </c>
      <c r="EE82" s="0" t="n">
        <v>9090</v>
      </c>
      <c r="EF82" s="0" t="n">
        <v>15995</v>
      </c>
      <c r="EH82" s="3" t="s">
        <v>688</v>
      </c>
      <c r="EI82" s="1" t="n">
        <v>45831</v>
      </c>
      <c r="EJ82" s="1" t="n">
        <v>45832</v>
      </c>
      <c r="EK82" s="3" t="s">
        <v>693</v>
      </c>
      <c r="EL82" s="3" t="s">
        <v>174</v>
      </c>
      <c r="EM82" s="3" t="s">
        <v>694</v>
      </c>
      <c r="EN82" s="4" t="b">
        <f aca="false">TRUE()</f>
        <v>1</v>
      </c>
      <c r="EO82" s="0" t="n">
        <v>9090</v>
      </c>
      <c r="EP82" s="0" t="n">
        <v>10998.9</v>
      </c>
    </row>
    <row r="83" customFormat="false" ht="15" hidden="false" customHeight="false" outlineLevel="0" collapsed="false">
      <c r="A83" s="0" t="n">
        <v>16967628</v>
      </c>
      <c r="B83" s="0" t="s">
        <v>695</v>
      </c>
      <c r="C83" s="1" t="n">
        <v>45812.8809684491</v>
      </c>
      <c r="D83" s="3" t="s">
        <v>147</v>
      </c>
      <c r="E83" s="1" t="n">
        <v>45737</v>
      </c>
      <c r="F83" s="3" t="s">
        <v>148</v>
      </c>
      <c r="G83" s="3" t="s">
        <v>696</v>
      </c>
      <c r="H83" s="3" t="s">
        <v>697</v>
      </c>
      <c r="J83" s="0" t="n">
        <v>32083.47</v>
      </c>
      <c r="K83" s="0" t="n">
        <v>32083.47</v>
      </c>
      <c r="L83" s="0" t="n">
        <v>38821</v>
      </c>
      <c r="M83" s="3" t="s">
        <v>630</v>
      </c>
      <c r="N83" s="0" t="n">
        <v>1</v>
      </c>
      <c r="O83" s="3" t="s">
        <v>627</v>
      </c>
      <c r="P83" s="3" t="s">
        <v>628</v>
      </c>
      <c r="BC83" s="3" t="s">
        <v>154</v>
      </c>
      <c r="BD83" s="3" t="s">
        <v>155</v>
      </c>
      <c r="BE83" s="3" t="s">
        <v>156</v>
      </c>
      <c r="BF83" s="3" t="s">
        <v>157</v>
      </c>
      <c r="BG83" s="3" t="s">
        <v>158</v>
      </c>
      <c r="BH83" s="3" t="s">
        <v>159</v>
      </c>
      <c r="BI83" s="3" t="s">
        <v>160</v>
      </c>
      <c r="BJ83" s="0" t="n">
        <v>40260410044741</v>
      </c>
      <c r="BK83" s="3" t="s">
        <v>161</v>
      </c>
      <c r="BL83" s="3" t="s">
        <v>162</v>
      </c>
      <c r="BM83" s="3" t="s">
        <v>163</v>
      </c>
      <c r="BN83" s="3" t="s">
        <v>164</v>
      </c>
      <c r="BO83" s="3" t="s">
        <v>165</v>
      </c>
      <c r="BP83" s="3" t="s">
        <v>183</v>
      </c>
      <c r="BQ83" s="3" t="s">
        <v>167</v>
      </c>
      <c r="BR83" s="3" t="s">
        <v>168</v>
      </c>
      <c r="BS83" s="3" t="s">
        <v>698</v>
      </c>
      <c r="BT83" s="1" t="n">
        <v>45754.9993055556</v>
      </c>
      <c r="BV83" s="3" t="s">
        <v>260</v>
      </c>
      <c r="BW83" s="3" t="s">
        <v>155</v>
      </c>
      <c r="BX83" s="3" t="s">
        <v>155</v>
      </c>
      <c r="BZ83" s="3" t="s">
        <v>155</v>
      </c>
      <c r="CC83" s="3" t="s">
        <v>171</v>
      </c>
      <c r="CD83" s="3" t="s">
        <v>697</v>
      </c>
      <c r="CE83" s="0" t="n">
        <v>32083.47</v>
      </c>
      <c r="CF83" s="0" t="n">
        <v>38821</v>
      </c>
      <c r="CG83" s="0" t="n">
        <v>32083.47</v>
      </c>
      <c r="CH83" s="3" t="s">
        <v>630</v>
      </c>
      <c r="CI83" s="0" t="n">
        <v>1</v>
      </c>
      <c r="CJ83" s="3" t="s">
        <v>627</v>
      </c>
      <c r="CK83" s="3" t="s">
        <v>628</v>
      </c>
      <c r="DX83" s="3" t="s">
        <v>156</v>
      </c>
      <c r="DY83" s="3" t="s">
        <v>157</v>
      </c>
      <c r="DZ83" s="3" t="s">
        <v>158</v>
      </c>
      <c r="EA83" s="3" t="s">
        <v>159</v>
      </c>
      <c r="EB83" s="3" t="s">
        <v>172</v>
      </c>
      <c r="EC83" s="1" t="n">
        <v>45803</v>
      </c>
      <c r="ED83" s="0" t="n">
        <v>2</v>
      </c>
      <c r="EE83" s="0" t="n">
        <v>23850</v>
      </c>
      <c r="EF83" s="0" t="n">
        <v>30307.44</v>
      </c>
      <c r="EH83" s="3" t="s">
        <v>696</v>
      </c>
      <c r="EI83" s="1" t="n">
        <v>45804</v>
      </c>
      <c r="EJ83" s="1" t="n">
        <v>45805</v>
      </c>
      <c r="EK83" s="3" t="s">
        <v>699</v>
      </c>
      <c r="EL83" s="3" t="s">
        <v>174</v>
      </c>
      <c r="EM83" s="3" t="s">
        <v>700</v>
      </c>
      <c r="EN83" s="4" t="b">
        <f aca="false">TRUE()</f>
        <v>1</v>
      </c>
      <c r="EO83" s="0" t="n">
        <v>23850</v>
      </c>
      <c r="EP83" s="0" t="n">
        <v>28858.5</v>
      </c>
    </row>
    <row r="84" customFormat="false" ht="15" hidden="false" customHeight="false" outlineLevel="0" collapsed="false">
      <c r="A84" s="0" t="n">
        <v>17008232</v>
      </c>
      <c r="B84" s="0" t="s">
        <v>701</v>
      </c>
      <c r="C84" s="1" t="n">
        <v>45804.6770297222</v>
      </c>
      <c r="D84" s="3" t="s">
        <v>147</v>
      </c>
      <c r="E84" s="1" t="n">
        <v>45743</v>
      </c>
      <c r="F84" s="3" t="s">
        <v>148</v>
      </c>
      <c r="G84" s="3" t="s">
        <v>702</v>
      </c>
      <c r="H84" s="3" t="s">
        <v>703</v>
      </c>
      <c r="J84" s="0" t="n">
        <v>34655.37</v>
      </c>
      <c r="K84" s="0" t="n">
        <v>34655.37</v>
      </c>
      <c r="L84" s="0" t="n">
        <v>41933</v>
      </c>
      <c r="M84" s="3" t="s">
        <v>704</v>
      </c>
      <c r="N84" s="0" t="n">
        <v>1</v>
      </c>
      <c r="O84" s="3" t="s">
        <v>705</v>
      </c>
      <c r="P84" s="3" t="s">
        <v>706</v>
      </c>
      <c r="BC84" s="3" t="s">
        <v>154</v>
      </c>
      <c r="BD84" s="3" t="s">
        <v>155</v>
      </c>
      <c r="BE84" s="3" t="s">
        <v>156</v>
      </c>
      <c r="BF84" s="3" t="s">
        <v>157</v>
      </c>
      <c r="BG84" s="3" t="s">
        <v>158</v>
      </c>
      <c r="BH84" s="3" t="s">
        <v>159</v>
      </c>
      <c r="BI84" s="3" t="s">
        <v>160</v>
      </c>
      <c r="BJ84" s="0" t="n">
        <v>40260410044741</v>
      </c>
      <c r="BK84" s="3" t="s">
        <v>161</v>
      </c>
      <c r="BL84" s="3" t="s">
        <v>162</v>
      </c>
      <c r="BM84" s="3" t="s">
        <v>163</v>
      </c>
      <c r="BN84" s="3" t="s">
        <v>164</v>
      </c>
      <c r="BO84" s="3" t="s">
        <v>165</v>
      </c>
      <c r="BP84" s="3" t="s">
        <v>183</v>
      </c>
      <c r="BQ84" s="3" t="s">
        <v>167</v>
      </c>
      <c r="BR84" s="3" t="s">
        <v>168</v>
      </c>
      <c r="BS84" s="3" t="s">
        <v>698</v>
      </c>
      <c r="BT84" s="1" t="n">
        <v>45758.9993055556</v>
      </c>
      <c r="BV84" s="3" t="s">
        <v>170</v>
      </c>
      <c r="BW84" s="3" t="s">
        <v>155</v>
      </c>
      <c r="BX84" s="3" t="s">
        <v>155</v>
      </c>
      <c r="BZ84" s="3" t="s">
        <v>155</v>
      </c>
      <c r="CC84" s="3" t="s">
        <v>171</v>
      </c>
      <c r="CD84" s="3" t="s">
        <v>703</v>
      </c>
      <c r="CE84" s="0" t="n">
        <v>34655.37</v>
      </c>
      <c r="CF84" s="0" t="n">
        <v>41933</v>
      </c>
      <c r="CG84" s="0" t="n">
        <v>34655.37</v>
      </c>
      <c r="CH84" s="3" t="s">
        <v>704</v>
      </c>
      <c r="CI84" s="0" t="n">
        <v>1</v>
      </c>
      <c r="CJ84" s="3" t="s">
        <v>705</v>
      </c>
      <c r="CK84" s="3" t="s">
        <v>706</v>
      </c>
      <c r="DX84" s="3" t="s">
        <v>156</v>
      </c>
      <c r="DY84" s="3" t="s">
        <v>157</v>
      </c>
      <c r="DZ84" s="3" t="s">
        <v>158</v>
      </c>
      <c r="EA84" s="3" t="s">
        <v>159</v>
      </c>
      <c r="EB84" s="3" t="s">
        <v>172</v>
      </c>
      <c r="EC84" s="1" t="n">
        <v>45796</v>
      </c>
      <c r="ED84" s="0" t="n">
        <v>1</v>
      </c>
      <c r="EE84" s="0" t="n">
        <v>34450</v>
      </c>
      <c r="EF84" s="0" t="n">
        <v>34450</v>
      </c>
      <c r="EH84" s="3" t="s">
        <v>702</v>
      </c>
      <c r="EI84" s="1" t="n">
        <v>45797</v>
      </c>
      <c r="EJ84" s="1" t="n">
        <v>45798</v>
      </c>
      <c r="EK84" s="3" t="s">
        <v>707</v>
      </c>
      <c r="EL84" s="3" t="s">
        <v>174</v>
      </c>
      <c r="EM84" s="3" t="s">
        <v>708</v>
      </c>
      <c r="EN84" s="4" t="b">
        <f aca="false">TRUE()</f>
        <v>1</v>
      </c>
      <c r="EO84" s="0" t="n">
        <v>34450</v>
      </c>
      <c r="EP84" s="0" t="n">
        <v>41684.5</v>
      </c>
    </row>
    <row r="85" customFormat="false" ht="15" hidden="false" customHeight="false" outlineLevel="0" collapsed="false">
      <c r="A85" s="0" t="n">
        <v>16687990</v>
      </c>
      <c r="B85" s="0" t="s">
        <v>709</v>
      </c>
      <c r="C85" s="1" t="n">
        <v>45804.6026041782</v>
      </c>
      <c r="D85" s="3" t="s">
        <v>147</v>
      </c>
      <c r="E85" s="1" t="n">
        <v>45702</v>
      </c>
      <c r="F85" s="3" t="s">
        <v>148</v>
      </c>
      <c r="G85" s="3" t="s">
        <v>710</v>
      </c>
      <c r="H85" s="3" t="s">
        <v>711</v>
      </c>
      <c r="J85" s="0" t="n">
        <v>163691.75</v>
      </c>
      <c r="K85" s="0" t="n">
        <v>163691.75</v>
      </c>
      <c r="L85" s="0" t="n">
        <v>198067.02</v>
      </c>
      <c r="M85" s="3" t="s">
        <v>475</v>
      </c>
      <c r="N85" s="0" t="n">
        <v>1</v>
      </c>
      <c r="O85" s="3" t="s">
        <v>476</v>
      </c>
      <c r="P85" s="3" t="s">
        <v>477</v>
      </c>
      <c r="BC85" s="3" t="s">
        <v>478</v>
      </c>
      <c r="BD85" s="3" t="s">
        <v>155</v>
      </c>
      <c r="BE85" s="3" t="s">
        <v>156</v>
      </c>
      <c r="BF85" s="3" t="s">
        <v>157</v>
      </c>
      <c r="BG85" s="3" t="s">
        <v>158</v>
      </c>
      <c r="BH85" s="3" t="s">
        <v>159</v>
      </c>
      <c r="BI85" s="3" t="s">
        <v>160</v>
      </c>
      <c r="BJ85" s="0" t="n">
        <v>40260410044741</v>
      </c>
      <c r="BK85" s="3" t="s">
        <v>161</v>
      </c>
      <c r="BL85" s="3" t="s">
        <v>162</v>
      </c>
      <c r="BM85" s="3" t="s">
        <v>163</v>
      </c>
      <c r="BN85" s="3" t="s">
        <v>164</v>
      </c>
      <c r="BO85" s="3" t="s">
        <v>165</v>
      </c>
      <c r="BP85" s="3" t="s">
        <v>166</v>
      </c>
      <c r="BQ85" s="3" t="s">
        <v>167</v>
      </c>
      <c r="BR85" s="3" t="s">
        <v>168</v>
      </c>
      <c r="BS85" s="3" t="s">
        <v>169</v>
      </c>
      <c r="BT85" s="1" t="n">
        <v>45722.9993055556</v>
      </c>
      <c r="BV85" s="3" t="s">
        <v>170</v>
      </c>
      <c r="BW85" s="3" t="s">
        <v>155</v>
      </c>
      <c r="BX85" s="3" t="s">
        <v>155</v>
      </c>
      <c r="CC85" s="3" t="s">
        <v>171</v>
      </c>
      <c r="CD85" s="3" t="s">
        <v>711</v>
      </c>
      <c r="CE85" s="0" t="n">
        <v>163691.75</v>
      </c>
      <c r="CF85" s="0" t="n">
        <v>198067.02</v>
      </c>
      <c r="CG85" s="0" t="n">
        <v>163691.75</v>
      </c>
      <c r="CH85" s="3" t="s">
        <v>475</v>
      </c>
      <c r="CI85" s="0" t="n">
        <v>1</v>
      </c>
      <c r="CJ85" s="3" t="s">
        <v>476</v>
      </c>
      <c r="CK85" s="3" t="s">
        <v>477</v>
      </c>
      <c r="DX85" s="3" t="s">
        <v>156</v>
      </c>
      <c r="DY85" s="3" t="s">
        <v>157</v>
      </c>
      <c r="DZ85" s="3" t="s">
        <v>158</v>
      </c>
      <c r="EA85" s="3" t="s">
        <v>159</v>
      </c>
      <c r="EB85" s="3" t="s">
        <v>172</v>
      </c>
      <c r="EC85" s="1" t="n">
        <v>45768</v>
      </c>
      <c r="ED85" s="0" t="n">
        <v>3</v>
      </c>
      <c r="EE85" s="0" t="n">
        <v>191550.61</v>
      </c>
      <c r="EF85" s="0" t="n">
        <v>198067.02</v>
      </c>
      <c r="EH85" s="3" t="s">
        <v>710</v>
      </c>
      <c r="EI85" s="1" t="n">
        <v>45788</v>
      </c>
      <c r="EK85" s="3" t="s">
        <v>479</v>
      </c>
      <c r="EL85" s="3" t="s">
        <v>174</v>
      </c>
      <c r="EM85" s="3" t="s">
        <v>480</v>
      </c>
      <c r="EN85" s="4" t="b">
        <f aca="false">TRUE()</f>
        <v>1</v>
      </c>
      <c r="EO85" s="0" t="n">
        <v>158306.29</v>
      </c>
      <c r="EP85" s="0" t="n">
        <v>191550.61</v>
      </c>
    </row>
    <row r="86" customFormat="false" ht="15" hidden="false" customHeight="false" outlineLevel="0" collapsed="false">
      <c r="A86" s="0" t="n">
        <v>14742638</v>
      </c>
      <c r="B86" s="0" t="s">
        <v>712</v>
      </c>
      <c r="C86" s="1" t="n">
        <v>45799.551481088</v>
      </c>
      <c r="D86" s="3" t="s">
        <v>147</v>
      </c>
      <c r="E86" s="1" t="n">
        <v>45399</v>
      </c>
      <c r="F86" s="3" t="s">
        <v>148</v>
      </c>
      <c r="G86" s="3" t="s">
        <v>713</v>
      </c>
      <c r="H86" s="3" t="s">
        <v>714</v>
      </c>
      <c r="J86" s="0" t="n">
        <v>62396.7</v>
      </c>
      <c r="K86" s="0" t="n">
        <v>12479.34</v>
      </c>
      <c r="L86" s="0" t="n">
        <v>15100</v>
      </c>
      <c r="M86" s="3" t="s">
        <v>467</v>
      </c>
      <c r="N86" s="0" t="n">
        <v>1</v>
      </c>
      <c r="O86" s="3" t="s">
        <v>468</v>
      </c>
      <c r="P86" s="3" t="s">
        <v>469</v>
      </c>
      <c r="BC86" s="3" t="s">
        <v>227</v>
      </c>
      <c r="BD86" s="3" t="s">
        <v>155</v>
      </c>
      <c r="BE86" s="3" t="s">
        <v>156</v>
      </c>
      <c r="BF86" s="3" t="s">
        <v>157</v>
      </c>
      <c r="BG86" s="3" t="s">
        <v>158</v>
      </c>
      <c r="BH86" s="3" t="s">
        <v>159</v>
      </c>
      <c r="BI86" s="3" t="s">
        <v>160</v>
      </c>
      <c r="BJ86" s="0" t="n">
        <v>40260410044741</v>
      </c>
      <c r="BK86" s="3" t="s">
        <v>161</v>
      </c>
      <c r="BL86" s="3" t="s">
        <v>162</v>
      </c>
      <c r="BM86" s="3" t="s">
        <v>163</v>
      </c>
      <c r="BN86" s="3" t="s">
        <v>164</v>
      </c>
      <c r="BO86" s="3" t="s">
        <v>165</v>
      </c>
      <c r="BP86" s="3" t="s">
        <v>166</v>
      </c>
      <c r="BQ86" s="3" t="s">
        <v>167</v>
      </c>
      <c r="BR86" s="3" t="s">
        <v>168</v>
      </c>
      <c r="BS86" s="3" t="s">
        <v>169</v>
      </c>
      <c r="BT86" s="1" t="n">
        <v>45415.9993055556</v>
      </c>
      <c r="BV86" s="3" t="s">
        <v>170</v>
      </c>
      <c r="BW86" s="3" t="s">
        <v>155</v>
      </c>
      <c r="BX86" s="3" t="s">
        <v>155</v>
      </c>
      <c r="BZ86" s="3" t="s">
        <v>155</v>
      </c>
      <c r="CC86" s="3" t="s">
        <v>171</v>
      </c>
      <c r="CD86" s="3" t="s">
        <v>714</v>
      </c>
      <c r="CE86" s="0" t="n">
        <v>62396.7</v>
      </c>
      <c r="CF86" s="0" t="n">
        <v>15100</v>
      </c>
      <c r="CG86" s="0" t="n">
        <v>12479.34</v>
      </c>
      <c r="CH86" s="3" t="s">
        <v>467</v>
      </c>
      <c r="CI86" s="0" t="n">
        <v>1</v>
      </c>
      <c r="CJ86" s="3" t="s">
        <v>468</v>
      </c>
      <c r="CK86" s="3" t="s">
        <v>469</v>
      </c>
      <c r="DX86" s="3" t="s">
        <v>156</v>
      </c>
      <c r="DY86" s="3" t="s">
        <v>157</v>
      </c>
      <c r="DZ86" s="3" t="s">
        <v>158</v>
      </c>
      <c r="EA86" s="3" t="s">
        <v>159</v>
      </c>
      <c r="EB86" s="3" t="s">
        <v>172</v>
      </c>
      <c r="EC86" s="1" t="n">
        <v>45454</v>
      </c>
      <c r="ED86" s="0" t="n">
        <v>5</v>
      </c>
      <c r="EH86" s="3" t="s">
        <v>713</v>
      </c>
      <c r="EI86" s="1" t="n">
        <v>45471</v>
      </c>
      <c r="EJ86" s="1" t="n">
        <v>45474</v>
      </c>
      <c r="EK86" s="3" t="s">
        <v>715</v>
      </c>
      <c r="EL86" s="3" t="s">
        <v>174</v>
      </c>
      <c r="EM86" s="3" t="s">
        <v>716</v>
      </c>
      <c r="EN86" s="4" t="b">
        <f aca="false">TRUE()</f>
        <v>1</v>
      </c>
      <c r="EO86" s="0" t="n">
        <v>11855</v>
      </c>
      <c r="EP86" s="0" t="n">
        <v>14344.55</v>
      </c>
    </row>
    <row r="87" customFormat="false" ht="15" hidden="false" customHeight="false" outlineLevel="0" collapsed="false">
      <c r="A87" s="0" t="n">
        <v>17074960</v>
      </c>
      <c r="B87" s="0" t="s">
        <v>717</v>
      </c>
      <c r="C87" s="1" t="n">
        <v>45796.375</v>
      </c>
      <c r="D87" s="3" t="s">
        <v>147</v>
      </c>
      <c r="E87" s="1" t="n">
        <v>45753</v>
      </c>
      <c r="F87" s="3" t="s">
        <v>148</v>
      </c>
      <c r="G87" s="3" t="s">
        <v>718</v>
      </c>
      <c r="H87" s="3" t="s">
        <v>601</v>
      </c>
      <c r="J87" s="0" t="n">
        <v>3516557.35</v>
      </c>
      <c r="K87" s="0" t="n">
        <v>1465232.23</v>
      </c>
      <c r="L87" s="0" t="n">
        <v>1772931</v>
      </c>
      <c r="M87" s="3" t="s">
        <v>602</v>
      </c>
      <c r="N87" s="0" t="n">
        <v>1</v>
      </c>
      <c r="O87" s="3" t="s">
        <v>603</v>
      </c>
      <c r="P87" s="3" t="s">
        <v>604</v>
      </c>
      <c r="BC87" s="3" t="s">
        <v>227</v>
      </c>
      <c r="BD87" s="3" t="s">
        <v>155</v>
      </c>
      <c r="BE87" s="3" t="s">
        <v>156</v>
      </c>
      <c r="BF87" s="3" t="s">
        <v>157</v>
      </c>
      <c r="BG87" s="3" t="s">
        <v>158</v>
      </c>
      <c r="BH87" s="3" t="s">
        <v>159</v>
      </c>
      <c r="BI87" s="3" t="s">
        <v>160</v>
      </c>
      <c r="BJ87" s="0" t="n">
        <v>40260410044741</v>
      </c>
      <c r="BK87" s="3" t="s">
        <v>161</v>
      </c>
      <c r="BL87" s="3" t="s">
        <v>162</v>
      </c>
      <c r="BM87" s="3" t="s">
        <v>163</v>
      </c>
      <c r="BN87" s="3" t="s">
        <v>164</v>
      </c>
      <c r="BO87" s="3" t="s">
        <v>165</v>
      </c>
      <c r="BP87" s="3" t="s">
        <v>183</v>
      </c>
      <c r="BQ87" s="3" t="s">
        <v>167</v>
      </c>
      <c r="BR87" s="3" t="s">
        <v>168</v>
      </c>
      <c r="BS87" s="3" t="s">
        <v>169</v>
      </c>
      <c r="BT87" s="1" t="n">
        <v>45782.9993055556</v>
      </c>
      <c r="BV87" s="3" t="s">
        <v>260</v>
      </c>
      <c r="BW87" s="3" t="s">
        <v>237</v>
      </c>
      <c r="BX87" s="3" t="s">
        <v>155</v>
      </c>
      <c r="BZ87" s="3" t="s">
        <v>155</v>
      </c>
      <c r="CC87" s="3" t="s">
        <v>171</v>
      </c>
      <c r="CD87" s="3" t="s">
        <v>601</v>
      </c>
      <c r="CE87" s="0" t="n">
        <v>3516557.35</v>
      </c>
      <c r="CF87" s="0" t="n">
        <v>1772931</v>
      </c>
      <c r="CG87" s="0" t="n">
        <v>1465232.23</v>
      </c>
      <c r="CH87" s="3" t="s">
        <v>602</v>
      </c>
      <c r="CI87" s="0" t="n">
        <v>1</v>
      </c>
      <c r="CJ87" s="3" t="s">
        <v>603</v>
      </c>
      <c r="CK87" s="3" t="s">
        <v>604</v>
      </c>
      <c r="DX87" s="3" t="s">
        <v>156</v>
      </c>
      <c r="DY87" s="3" t="s">
        <v>157</v>
      </c>
      <c r="DZ87" s="3" t="s">
        <v>158</v>
      </c>
      <c r="EA87" s="3" t="s">
        <v>159</v>
      </c>
      <c r="EB87" s="3" t="s">
        <v>249</v>
      </c>
      <c r="EC87" s="1" t="n">
        <v>45793</v>
      </c>
      <c r="ED87" s="0" t="n">
        <v>0</v>
      </c>
      <c r="EF87" s="0" t="n">
        <v>0</v>
      </c>
    </row>
    <row r="88" customFormat="false" ht="15" hidden="false" customHeight="false" outlineLevel="0" collapsed="false">
      <c r="A88" s="0" t="n">
        <v>17095188</v>
      </c>
      <c r="B88" s="0" t="s">
        <v>719</v>
      </c>
      <c r="C88" s="1" t="n">
        <v>45793.3356327315</v>
      </c>
      <c r="D88" s="3" t="s">
        <v>147</v>
      </c>
      <c r="E88" s="1" t="n">
        <v>45756</v>
      </c>
      <c r="F88" s="3" t="s">
        <v>148</v>
      </c>
      <c r="G88" s="3" t="s">
        <v>720</v>
      </c>
      <c r="H88" s="3" t="s">
        <v>721</v>
      </c>
      <c r="J88" s="0" t="n">
        <v>45454.55</v>
      </c>
      <c r="K88" s="0" t="n">
        <v>45454.55</v>
      </c>
      <c r="L88" s="0" t="n">
        <v>55000</v>
      </c>
      <c r="M88" s="3" t="s">
        <v>722</v>
      </c>
      <c r="N88" s="0" t="n">
        <v>2</v>
      </c>
      <c r="O88" s="3" t="s">
        <v>723</v>
      </c>
      <c r="P88" s="3" t="s">
        <v>724</v>
      </c>
      <c r="Q88" s="3" t="s">
        <v>725</v>
      </c>
      <c r="R88" s="3" t="s">
        <v>726</v>
      </c>
      <c r="BC88" s="3" t="s">
        <v>227</v>
      </c>
      <c r="BD88" s="3" t="s">
        <v>155</v>
      </c>
      <c r="BE88" s="3" t="s">
        <v>156</v>
      </c>
      <c r="BF88" s="3" t="s">
        <v>157</v>
      </c>
      <c r="BG88" s="3" t="s">
        <v>158</v>
      </c>
      <c r="BH88" s="3" t="s">
        <v>159</v>
      </c>
      <c r="BI88" s="3" t="s">
        <v>160</v>
      </c>
      <c r="BJ88" s="0" t="n">
        <v>40260410044741</v>
      </c>
      <c r="BK88" s="3" t="s">
        <v>161</v>
      </c>
      <c r="BL88" s="3" t="s">
        <v>162</v>
      </c>
      <c r="BM88" s="3" t="s">
        <v>163</v>
      </c>
      <c r="BN88" s="3" t="s">
        <v>164</v>
      </c>
      <c r="BO88" s="3" t="s">
        <v>165</v>
      </c>
      <c r="BP88" s="3" t="s">
        <v>166</v>
      </c>
      <c r="BQ88" s="3" t="s">
        <v>167</v>
      </c>
      <c r="BR88" s="3" t="s">
        <v>168</v>
      </c>
      <c r="BS88" s="3" t="s">
        <v>169</v>
      </c>
      <c r="BT88" s="1" t="n">
        <v>45775.9993055556</v>
      </c>
      <c r="BV88" s="3" t="s">
        <v>170</v>
      </c>
      <c r="BW88" s="3" t="s">
        <v>155</v>
      </c>
      <c r="BX88" s="3" t="s">
        <v>155</v>
      </c>
      <c r="BZ88" s="3" t="s">
        <v>155</v>
      </c>
      <c r="CC88" s="3" t="s">
        <v>171</v>
      </c>
      <c r="CD88" s="3" t="s">
        <v>721</v>
      </c>
      <c r="CE88" s="0" t="n">
        <v>45454.55</v>
      </c>
      <c r="CF88" s="0" t="n">
        <v>55000</v>
      </c>
      <c r="CG88" s="0" t="n">
        <v>45454.55</v>
      </c>
      <c r="CH88" s="3" t="s">
        <v>722</v>
      </c>
      <c r="CI88" s="0" t="n">
        <v>2</v>
      </c>
      <c r="CJ88" s="3" t="s">
        <v>723</v>
      </c>
      <c r="CK88" s="3" t="s">
        <v>724</v>
      </c>
      <c r="CL88" s="3" t="s">
        <v>725</v>
      </c>
      <c r="CM88" s="3" t="s">
        <v>726</v>
      </c>
      <c r="DX88" s="3" t="s">
        <v>156</v>
      </c>
      <c r="DY88" s="3" t="s">
        <v>157</v>
      </c>
      <c r="DZ88" s="3" t="s">
        <v>158</v>
      </c>
      <c r="EA88" s="3" t="s">
        <v>159</v>
      </c>
      <c r="EB88" s="3" t="s">
        <v>172</v>
      </c>
      <c r="EC88" s="1" t="n">
        <v>45789</v>
      </c>
      <c r="ED88" s="0" t="n">
        <v>1</v>
      </c>
      <c r="EH88" s="3" t="s">
        <v>720</v>
      </c>
      <c r="EI88" s="1" t="n">
        <v>45792</v>
      </c>
      <c r="EK88" s="3" t="s">
        <v>727</v>
      </c>
      <c r="EL88" s="3" t="s">
        <v>174</v>
      </c>
      <c r="EM88" s="3" t="s">
        <v>728</v>
      </c>
      <c r="EN88" s="4" t="b">
        <f aca="false">TRUE()</f>
        <v>1</v>
      </c>
      <c r="EO88" s="0" t="n">
        <v>41995</v>
      </c>
      <c r="EP88" s="0" t="n">
        <v>50813.95</v>
      </c>
    </row>
    <row r="89" customFormat="false" ht="15" hidden="false" customHeight="false" outlineLevel="0" collapsed="false">
      <c r="A89" s="0" t="n">
        <v>16990172</v>
      </c>
      <c r="B89" s="0" t="s">
        <v>729</v>
      </c>
      <c r="C89" s="1" t="n">
        <v>45783.5681428819</v>
      </c>
      <c r="D89" s="3" t="s">
        <v>147</v>
      </c>
      <c r="E89" s="1" t="n">
        <v>45742</v>
      </c>
      <c r="F89" s="3" t="s">
        <v>148</v>
      </c>
      <c r="G89" s="3" t="s">
        <v>730</v>
      </c>
      <c r="H89" s="3" t="s">
        <v>731</v>
      </c>
      <c r="J89" s="0" t="n">
        <v>495000</v>
      </c>
      <c r="K89" s="0" t="n">
        <v>1652.89</v>
      </c>
      <c r="L89" s="0" t="n">
        <v>2000</v>
      </c>
      <c r="M89" s="3" t="s">
        <v>245</v>
      </c>
      <c r="N89" s="0" t="n">
        <v>1</v>
      </c>
      <c r="O89" s="3" t="s">
        <v>246</v>
      </c>
      <c r="P89" s="3" t="s">
        <v>247</v>
      </c>
      <c r="BC89" s="3" t="s">
        <v>248</v>
      </c>
      <c r="BD89" s="3" t="s">
        <v>155</v>
      </c>
      <c r="BE89" s="3" t="s">
        <v>156</v>
      </c>
      <c r="BF89" s="3" t="s">
        <v>157</v>
      </c>
      <c r="BG89" s="3" t="s">
        <v>158</v>
      </c>
      <c r="BH89" s="3" t="s">
        <v>159</v>
      </c>
      <c r="BI89" s="3" t="s">
        <v>160</v>
      </c>
      <c r="BJ89" s="0" t="n">
        <v>40260410044741</v>
      </c>
      <c r="BK89" s="3" t="s">
        <v>161</v>
      </c>
      <c r="BL89" s="3" t="s">
        <v>162</v>
      </c>
      <c r="BM89" s="3" t="s">
        <v>163</v>
      </c>
      <c r="BN89" s="3" t="s">
        <v>164</v>
      </c>
      <c r="BO89" s="3" t="s">
        <v>165</v>
      </c>
      <c r="BP89" s="3" t="s">
        <v>183</v>
      </c>
      <c r="BQ89" s="3" t="s">
        <v>167</v>
      </c>
      <c r="BR89" s="3" t="s">
        <v>168</v>
      </c>
      <c r="BS89" s="3" t="s">
        <v>169</v>
      </c>
      <c r="BT89" s="1" t="n">
        <v>45768.9993055556</v>
      </c>
      <c r="BV89" s="3" t="s">
        <v>732</v>
      </c>
      <c r="BW89" s="3" t="s">
        <v>155</v>
      </c>
      <c r="BX89" s="3" t="s">
        <v>155</v>
      </c>
      <c r="BZ89" s="3" t="s">
        <v>155</v>
      </c>
      <c r="CC89" s="3" t="s">
        <v>171</v>
      </c>
      <c r="CD89" s="3" t="s">
        <v>731</v>
      </c>
      <c r="CE89" s="0" t="n">
        <v>495000</v>
      </c>
      <c r="CF89" s="0" t="n">
        <v>2000</v>
      </c>
      <c r="CG89" s="0" t="n">
        <v>1652.89</v>
      </c>
      <c r="CH89" s="3" t="s">
        <v>245</v>
      </c>
      <c r="CI89" s="0" t="n">
        <v>1</v>
      </c>
      <c r="CJ89" s="3" t="s">
        <v>246</v>
      </c>
      <c r="CK89" s="3" t="s">
        <v>247</v>
      </c>
      <c r="DX89" s="3" t="s">
        <v>156</v>
      </c>
      <c r="DY89" s="3" t="s">
        <v>157</v>
      </c>
      <c r="DZ89" s="3" t="s">
        <v>158</v>
      </c>
      <c r="EA89" s="3" t="s">
        <v>159</v>
      </c>
      <c r="EB89" s="3" t="s">
        <v>249</v>
      </c>
      <c r="EC89" s="1" t="n">
        <v>45783</v>
      </c>
      <c r="ED89" s="0" t="n">
        <v>0</v>
      </c>
    </row>
    <row r="90" customFormat="false" ht="15" hidden="false" customHeight="false" outlineLevel="0" collapsed="false">
      <c r="A90" s="0" t="n">
        <v>17085517</v>
      </c>
      <c r="B90" s="0" t="s">
        <v>733</v>
      </c>
      <c r="C90" s="1" t="n">
        <v>45779.4906583102</v>
      </c>
      <c r="D90" s="3" t="s">
        <v>147</v>
      </c>
      <c r="E90" s="1" t="n">
        <v>45755</v>
      </c>
      <c r="F90" s="3" t="s">
        <v>148</v>
      </c>
      <c r="G90" s="3" t="s">
        <v>734</v>
      </c>
      <c r="H90" s="3" t="s">
        <v>735</v>
      </c>
      <c r="J90" s="0" t="n">
        <v>57667</v>
      </c>
      <c r="K90" s="0" t="n">
        <v>57667</v>
      </c>
      <c r="L90" s="0" t="n">
        <v>69777.07</v>
      </c>
      <c r="M90" s="3" t="s">
        <v>610</v>
      </c>
      <c r="N90" s="0" t="n">
        <v>1</v>
      </c>
      <c r="O90" s="3" t="s">
        <v>611</v>
      </c>
      <c r="P90" s="3" t="s">
        <v>612</v>
      </c>
      <c r="BC90" s="3" t="s">
        <v>154</v>
      </c>
      <c r="BD90" s="3" t="s">
        <v>155</v>
      </c>
      <c r="BE90" s="3" t="s">
        <v>258</v>
      </c>
      <c r="BF90" s="3" t="s">
        <v>259</v>
      </c>
      <c r="BG90" s="3" t="s">
        <v>158</v>
      </c>
      <c r="BH90" s="3" t="s">
        <v>159</v>
      </c>
      <c r="BI90" s="3" t="s">
        <v>160</v>
      </c>
      <c r="BJ90" s="0" t="n">
        <v>40260410044741</v>
      </c>
      <c r="BK90" s="3" t="s">
        <v>161</v>
      </c>
      <c r="BL90" s="3" t="s">
        <v>162</v>
      </c>
      <c r="BM90" s="3" t="s">
        <v>163</v>
      </c>
      <c r="BN90" s="3" t="s">
        <v>164</v>
      </c>
      <c r="BO90" s="3" t="s">
        <v>165</v>
      </c>
      <c r="BP90" s="3" t="s">
        <v>228</v>
      </c>
      <c r="BQ90" s="3" t="s">
        <v>167</v>
      </c>
      <c r="BR90" s="3" t="s">
        <v>168</v>
      </c>
      <c r="BS90" s="3" t="s">
        <v>169</v>
      </c>
      <c r="BT90" s="1" t="n">
        <v>45733.9993055556</v>
      </c>
      <c r="BV90" s="3" t="s">
        <v>170</v>
      </c>
      <c r="BW90" s="3" t="s">
        <v>155</v>
      </c>
      <c r="BX90" s="3" t="s">
        <v>155</v>
      </c>
      <c r="BZ90" s="3" t="s">
        <v>155</v>
      </c>
      <c r="CC90" s="3" t="s">
        <v>171</v>
      </c>
      <c r="CD90" s="3" t="s">
        <v>735</v>
      </c>
      <c r="CE90" s="0" t="n">
        <v>57667</v>
      </c>
      <c r="CF90" s="0" t="n">
        <v>69777.07</v>
      </c>
      <c r="CG90" s="0" t="n">
        <v>57667</v>
      </c>
      <c r="CH90" s="3" t="s">
        <v>610</v>
      </c>
      <c r="CI90" s="0" t="n">
        <v>1</v>
      </c>
      <c r="CJ90" s="3" t="s">
        <v>611</v>
      </c>
      <c r="CK90" s="3" t="s">
        <v>612</v>
      </c>
      <c r="DX90" s="3" t="s">
        <v>258</v>
      </c>
      <c r="DY90" s="3" t="s">
        <v>259</v>
      </c>
      <c r="DZ90" s="3" t="s">
        <v>158</v>
      </c>
      <c r="EA90" s="3" t="s">
        <v>159</v>
      </c>
      <c r="EB90" s="3" t="s">
        <v>172</v>
      </c>
      <c r="EC90" s="1" t="n">
        <v>45750</v>
      </c>
      <c r="ED90" s="0" t="n">
        <v>1</v>
      </c>
      <c r="EE90" s="0" t="n">
        <v>57667</v>
      </c>
      <c r="EF90" s="0" t="n">
        <v>57667</v>
      </c>
      <c r="EH90" s="3" t="s">
        <v>734</v>
      </c>
      <c r="EI90" s="1" t="n">
        <v>45757</v>
      </c>
      <c r="EJ90" s="1" t="n">
        <v>45809</v>
      </c>
      <c r="EK90" s="3" t="s">
        <v>736</v>
      </c>
      <c r="EL90" s="3" t="s">
        <v>174</v>
      </c>
      <c r="EM90" s="3" t="s">
        <v>737</v>
      </c>
      <c r="EN90" s="4" t="b">
        <f aca="false">TRUE()</f>
        <v>1</v>
      </c>
      <c r="EO90" s="0" t="n">
        <v>57667</v>
      </c>
      <c r="EP90" s="0" t="n">
        <v>69777.07</v>
      </c>
    </row>
    <row r="91" customFormat="false" ht="15" hidden="false" customHeight="false" outlineLevel="0" collapsed="false">
      <c r="A91" s="0" t="n">
        <v>16761916</v>
      </c>
      <c r="B91" s="0" t="s">
        <v>738</v>
      </c>
      <c r="C91" s="1" t="n">
        <v>45779.4294439583</v>
      </c>
      <c r="D91" s="3" t="s">
        <v>147</v>
      </c>
      <c r="E91" s="1" t="n">
        <v>45712</v>
      </c>
      <c r="F91" s="3" t="s">
        <v>148</v>
      </c>
      <c r="G91" s="3" t="s">
        <v>739</v>
      </c>
      <c r="H91" s="3" t="s">
        <v>740</v>
      </c>
      <c r="J91" s="0" t="n">
        <v>374000</v>
      </c>
      <c r="K91" s="0" t="n">
        <v>3471.07</v>
      </c>
      <c r="L91" s="0" t="n">
        <v>4200</v>
      </c>
      <c r="M91" s="3" t="s">
        <v>245</v>
      </c>
      <c r="N91" s="0" t="n">
        <v>1</v>
      </c>
      <c r="O91" s="3" t="s">
        <v>246</v>
      </c>
      <c r="P91" s="3" t="s">
        <v>247</v>
      </c>
      <c r="BC91" s="3" t="s">
        <v>248</v>
      </c>
      <c r="BD91" s="3" t="s">
        <v>155</v>
      </c>
      <c r="BE91" s="3" t="s">
        <v>156</v>
      </c>
      <c r="BF91" s="3" t="s">
        <v>157</v>
      </c>
      <c r="BG91" s="3" t="s">
        <v>158</v>
      </c>
      <c r="BH91" s="3" t="s">
        <v>159</v>
      </c>
      <c r="BI91" s="3" t="s">
        <v>160</v>
      </c>
      <c r="BJ91" s="0" t="n">
        <v>40260410044741</v>
      </c>
      <c r="BK91" s="3" t="s">
        <v>161</v>
      </c>
      <c r="BL91" s="3" t="s">
        <v>162</v>
      </c>
      <c r="BM91" s="3" t="s">
        <v>163</v>
      </c>
      <c r="BN91" s="3" t="s">
        <v>164</v>
      </c>
      <c r="BO91" s="3" t="s">
        <v>165</v>
      </c>
      <c r="BP91" s="3" t="s">
        <v>183</v>
      </c>
      <c r="BQ91" s="3" t="s">
        <v>167</v>
      </c>
      <c r="BR91" s="3" t="s">
        <v>168</v>
      </c>
      <c r="BS91" s="3" t="s">
        <v>169</v>
      </c>
      <c r="BT91" s="1" t="n">
        <v>45740.9993055556</v>
      </c>
      <c r="BV91" s="3" t="s">
        <v>732</v>
      </c>
      <c r="BW91" s="3" t="s">
        <v>237</v>
      </c>
      <c r="BX91" s="3" t="s">
        <v>155</v>
      </c>
      <c r="BZ91" s="3" t="s">
        <v>155</v>
      </c>
      <c r="CC91" s="3" t="s">
        <v>171</v>
      </c>
      <c r="CD91" s="3" t="s">
        <v>740</v>
      </c>
      <c r="CE91" s="0" t="n">
        <v>374000</v>
      </c>
      <c r="CF91" s="0" t="n">
        <v>4200</v>
      </c>
      <c r="CG91" s="0" t="n">
        <v>3471.07</v>
      </c>
      <c r="CH91" s="3" t="s">
        <v>245</v>
      </c>
      <c r="CI91" s="0" t="n">
        <v>1</v>
      </c>
      <c r="CJ91" s="3" t="s">
        <v>246</v>
      </c>
      <c r="CK91" s="3" t="s">
        <v>247</v>
      </c>
      <c r="DX91" s="3" t="s">
        <v>156</v>
      </c>
      <c r="DY91" s="3" t="s">
        <v>157</v>
      </c>
      <c r="DZ91" s="3" t="s">
        <v>158</v>
      </c>
      <c r="EA91" s="3" t="s">
        <v>159</v>
      </c>
      <c r="EB91" s="3" t="s">
        <v>249</v>
      </c>
      <c r="EC91" s="1" t="n">
        <v>45769</v>
      </c>
      <c r="ED91" s="0" t="n">
        <v>1</v>
      </c>
    </row>
    <row r="92" customFormat="false" ht="15" hidden="false" customHeight="false" outlineLevel="0" collapsed="false">
      <c r="A92" s="0" t="n">
        <v>14845112</v>
      </c>
      <c r="B92" s="0" t="s">
        <v>741</v>
      </c>
      <c r="C92" s="1" t="n">
        <v>45754.5677495833</v>
      </c>
      <c r="D92" s="3" t="s">
        <v>147</v>
      </c>
      <c r="E92" s="1" t="n">
        <v>45414</v>
      </c>
      <c r="F92" s="3" t="s">
        <v>148</v>
      </c>
      <c r="G92" s="3" t="s">
        <v>742</v>
      </c>
      <c r="H92" s="3" t="s">
        <v>743</v>
      </c>
      <c r="J92" s="0" t="n">
        <v>220000</v>
      </c>
      <c r="K92" s="0" t="n">
        <v>110000</v>
      </c>
      <c r="L92" s="0" t="n">
        <v>133100</v>
      </c>
      <c r="M92" s="3" t="s">
        <v>744</v>
      </c>
      <c r="N92" s="0" t="n">
        <v>1</v>
      </c>
      <c r="O92" s="3" t="s">
        <v>745</v>
      </c>
      <c r="P92" s="3" t="s">
        <v>746</v>
      </c>
      <c r="BC92" s="3" t="s">
        <v>227</v>
      </c>
      <c r="BD92" s="3" t="s">
        <v>155</v>
      </c>
      <c r="BE92" s="3" t="s">
        <v>156</v>
      </c>
      <c r="BF92" s="3" t="s">
        <v>157</v>
      </c>
      <c r="BG92" s="3" t="s">
        <v>158</v>
      </c>
      <c r="BH92" s="3" t="s">
        <v>159</v>
      </c>
      <c r="BI92" s="3" t="s">
        <v>160</v>
      </c>
      <c r="BJ92" s="0" t="n">
        <v>40260410044741</v>
      </c>
      <c r="BK92" s="3" t="s">
        <v>161</v>
      </c>
      <c r="BL92" s="3" t="s">
        <v>162</v>
      </c>
      <c r="BM92" s="3" t="s">
        <v>163</v>
      </c>
      <c r="BN92" s="3" t="s">
        <v>164</v>
      </c>
      <c r="BO92" s="3" t="s">
        <v>165</v>
      </c>
      <c r="BP92" s="3" t="s">
        <v>228</v>
      </c>
      <c r="BQ92" s="3" t="s">
        <v>167</v>
      </c>
      <c r="BR92" s="3" t="s">
        <v>168</v>
      </c>
      <c r="BS92" s="3" t="s">
        <v>169</v>
      </c>
      <c r="BT92" s="1" t="n">
        <v>45401.9993055556</v>
      </c>
      <c r="BV92" s="3" t="s">
        <v>170</v>
      </c>
      <c r="BW92" s="3" t="s">
        <v>155</v>
      </c>
      <c r="BX92" s="3" t="s">
        <v>155</v>
      </c>
      <c r="BZ92" s="3" t="s">
        <v>155</v>
      </c>
      <c r="CC92" s="3" t="s">
        <v>171</v>
      </c>
      <c r="CD92" s="3" t="s">
        <v>743</v>
      </c>
      <c r="CE92" s="0" t="n">
        <v>220000</v>
      </c>
      <c r="CF92" s="0" t="n">
        <v>133100</v>
      </c>
      <c r="CG92" s="0" t="n">
        <v>110000</v>
      </c>
      <c r="CH92" s="3" t="s">
        <v>744</v>
      </c>
      <c r="CI92" s="0" t="n">
        <v>1</v>
      </c>
      <c r="CJ92" s="3" t="s">
        <v>745</v>
      </c>
      <c r="CK92" s="3" t="s">
        <v>746</v>
      </c>
      <c r="DX92" s="3" t="s">
        <v>156</v>
      </c>
      <c r="DY92" s="3" t="s">
        <v>157</v>
      </c>
      <c r="DZ92" s="3" t="s">
        <v>158</v>
      </c>
      <c r="EA92" s="3" t="s">
        <v>159</v>
      </c>
      <c r="EB92" s="3" t="s">
        <v>172</v>
      </c>
      <c r="EC92" s="1" t="n">
        <v>45412</v>
      </c>
      <c r="ED92" s="0" t="n">
        <v>1</v>
      </c>
      <c r="EE92" s="0" t="n">
        <v>110000</v>
      </c>
      <c r="EF92" s="0" t="n">
        <v>110000</v>
      </c>
      <c r="EH92" s="3" t="s">
        <v>742</v>
      </c>
      <c r="EI92" s="1" t="n">
        <v>45442</v>
      </c>
      <c r="EJ92" s="1" t="n">
        <v>45442</v>
      </c>
      <c r="EK92" s="3" t="s">
        <v>747</v>
      </c>
      <c r="EL92" s="3" t="s">
        <v>174</v>
      </c>
      <c r="EM92" s="3" t="s">
        <v>748</v>
      </c>
      <c r="EN92" s="4" t="b">
        <f aca="false">FALSE()</f>
        <v>0</v>
      </c>
      <c r="EO92" s="0" t="n">
        <v>110000</v>
      </c>
      <c r="EP92" s="0" t="n">
        <v>133100</v>
      </c>
    </row>
    <row r="93" customFormat="false" ht="31.3" hidden="false" customHeight="false" outlineLevel="0" collapsed="false">
      <c r="A93" s="0" t="n">
        <v>16015721</v>
      </c>
      <c r="B93" s="0" t="s">
        <v>749</v>
      </c>
      <c r="C93" s="1" t="n">
        <v>45743.4090143634</v>
      </c>
      <c r="D93" s="3" t="s">
        <v>147</v>
      </c>
      <c r="E93" s="1" t="n">
        <v>45604</v>
      </c>
      <c r="F93" s="3" t="s">
        <v>148</v>
      </c>
      <c r="G93" s="3" t="s">
        <v>750</v>
      </c>
      <c r="H93" s="5" t="s">
        <v>751</v>
      </c>
      <c r="J93" s="0" t="n">
        <v>1084826.61</v>
      </c>
      <c r="K93" s="0" t="n">
        <v>447046.08</v>
      </c>
      <c r="L93" s="0" t="n">
        <v>540925.76</v>
      </c>
      <c r="M93" s="3" t="s">
        <v>752</v>
      </c>
      <c r="N93" s="0" t="n">
        <v>2</v>
      </c>
      <c r="O93" s="3" t="s">
        <v>753</v>
      </c>
      <c r="P93" s="3" t="s">
        <v>754</v>
      </c>
      <c r="Q93" s="3" t="s">
        <v>755</v>
      </c>
      <c r="R93" s="3" t="s">
        <v>756</v>
      </c>
      <c r="BC93" s="3" t="s">
        <v>227</v>
      </c>
      <c r="BD93" s="3" t="s">
        <v>155</v>
      </c>
      <c r="BE93" s="3" t="s">
        <v>156</v>
      </c>
      <c r="BF93" s="3" t="s">
        <v>157</v>
      </c>
      <c r="BG93" s="3" t="s">
        <v>158</v>
      </c>
      <c r="BH93" s="3" t="s">
        <v>159</v>
      </c>
      <c r="BI93" s="3" t="s">
        <v>160</v>
      </c>
      <c r="BJ93" s="0" t="n">
        <v>40260410044741</v>
      </c>
      <c r="BK93" s="3" t="s">
        <v>161</v>
      </c>
      <c r="BL93" s="3" t="s">
        <v>162</v>
      </c>
      <c r="BM93" s="3" t="s">
        <v>163</v>
      </c>
      <c r="BN93" s="3" t="s">
        <v>164</v>
      </c>
      <c r="BO93" s="3" t="s">
        <v>165</v>
      </c>
      <c r="BP93" s="3" t="s">
        <v>183</v>
      </c>
      <c r="BQ93" s="3" t="s">
        <v>167</v>
      </c>
      <c r="BR93" s="3" t="s">
        <v>168</v>
      </c>
      <c r="BS93" s="3" t="s">
        <v>169</v>
      </c>
      <c r="BT93" s="1" t="n">
        <v>45636.9993055556</v>
      </c>
      <c r="BV93" s="3" t="s">
        <v>260</v>
      </c>
      <c r="BW93" s="3" t="s">
        <v>237</v>
      </c>
      <c r="BX93" s="3" t="s">
        <v>155</v>
      </c>
      <c r="BZ93" s="3" t="s">
        <v>155</v>
      </c>
      <c r="CC93" s="3" t="s">
        <v>171</v>
      </c>
      <c r="CD93" s="5" t="s">
        <v>751</v>
      </c>
      <c r="CE93" s="0" t="n">
        <v>1084826.61</v>
      </c>
      <c r="CF93" s="0" t="n">
        <v>540925.76</v>
      </c>
      <c r="CG93" s="0" t="n">
        <v>447046.08</v>
      </c>
      <c r="CH93" s="3" t="s">
        <v>752</v>
      </c>
      <c r="CI93" s="0" t="n">
        <v>2</v>
      </c>
      <c r="CJ93" s="3" t="s">
        <v>753</v>
      </c>
      <c r="CK93" s="3" t="s">
        <v>754</v>
      </c>
      <c r="CL93" s="3" t="s">
        <v>755</v>
      </c>
      <c r="CM93" s="3" t="s">
        <v>756</v>
      </c>
      <c r="DX93" s="3" t="s">
        <v>156</v>
      </c>
      <c r="DY93" s="3" t="s">
        <v>157</v>
      </c>
      <c r="DZ93" s="3" t="s">
        <v>158</v>
      </c>
      <c r="EA93" s="3" t="s">
        <v>159</v>
      </c>
      <c r="EB93" s="3" t="s">
        <v>172</v>
      </c>
      <c r="EC93" s="1" t="n">
        <v>45716</v>
      </c>
      <c r="ED93" s="0" t="n">
        <v>1</v>
      </c>
      <c r="EE93" s="0" t="n">
        <v>441644.58</v>
      </c>
      <c r="EF93" s="0" t="n">
        <v>441644.58</v>
      </c>
      <c r="EH93" s="3" t="s">
        <v>750</v>
      </c>
      <c r="EI93" s="1" t="n">
        <v>45741</v>
      </c>
      <c r="EK93" s="3" t="s">
        <v>261</v>
      </c>
      <c r="EL93" s="3" t="s">
        <v>174</v>
      </c>
      <c r="EM93" s="3" t="s">
        <v>262</v>
      </c>
      <c r="EN93" s="4" t="b">
        <f aca="false">FALSE()</f>
        <v>0</v>
      </c>
      <c r="EO93" s="0" t="n">
        <v>441644.58</v>
      </c>
      <c r="EP93" s="0" t="n">
        <v>534389.94</v>
      </c>
    </row>
    <row r="94" customFormat="false" ht="15" hidden="false" customHeight="false" outlineLevel="0" collapsed="false">
      <c r="A94" s="0" t="n">
        <v>16743488</v>
      </c>
      <c r="B94" s="0" t="s">
        <v>757</v>
      </c>
      <c r="C94" s="1" t="n">
        <v>45742.5962987963</v>
      </c>
      <c r="D94" s="3" t="s">
        <v>147</v>
      </c>
      <c r="E94" s="1" t="n">
        <v>45709</v>
      </c>
      <c r="F94" s="3" t="s">
        <v>148</v>
      </c>
      <c r="G94" s="3" t="s">
        <v>758</v>
      </c>
      <c r="H94" s="3" t="s">
        <v>466</v>
      </c>
      <c r="J94" s="0" t="n">
        <v>62396.7</v>
      </c>
      <c r="K94" s="0" t="n">
        <v>12479.34</v>
      </c>
      <c r="L94" s="0" t="n">
        <v>15100</v>
      </c>
      <c r="M94" s="3" t="s">
        <v>467</v>
      </c>
      <c r="N94" s="0" t="n">
        <v>1</v>
      </c>
      <c r="O94" s="3" t="s">
        <v>468</v>
      </c>
      <c r="P94" s="3" t="s">
        <v>469</v>
      </c>
      <c r="BC94" s="3" t="s">
        <v>227</v>
      </c>
      <c r="BD94" s="3" t="s">
        <v>155</v>
      </c>
      <c r="BE94" s="3" t="s">
        <v>156</v>
      </c>
      <c r="BF94" s="3" t="s">
        <v>157</v>
      </c>
      <c r="BG94" s="3" t="s">
        <v>158</v>
      </c>
      <c r="BH94" s="3" t="s">
        <v>159</v>
      </c>
      <c r="BI94" s="3" t="s">
        <v>160</v>
      </c>
      <c r="BJ94" s="0" t="n">
        <v>40260410044741</v>
      </c>
      <c r="BK94" s="3" t="s">
        <v>161</v>
      </c>
      <c r="BL94" s="3" t="s">
        <v>162</v>
      </c>
      <c r="BM94" s="3" t="s">
        <v>163</v>
      </c>
      <c r="BN94" s="3" t="s">
        <v>164</v>
      </c>
      <c r="BO94" s="3" t="s">
        <v>165</v>
      </c>
      <c r="BP94" s="3" t="s">
        <v>166</v>
      </c>
      <c r="BQ94" s="3" t="s">
        <v>167</v>
      </c>
      <c r="BR94" s="3" t="s">
        <v>168</v>
      </c>
      <c r="BS94" s="3" t="s">
        <v>169</v>
      </c>
      <c r="BT94" s="1" t="n">
        <v>45726.9993055556</v>
      </c>
      <c r="BV94" s="3" t="s">
        <v>170</v>
      </c>
      <c r="BW94" s="3" t="s">
        <v>155</v>
      </c>
      <c r="BX94" s="3" t="s">
        <v>155</v>
      </c>
      <c r="BZ94" s="3" t="s">
        <v>155</v>
      </c>
      <c r="CC94" s="3" t="s">
        <v>171</v>
      </c>
      <c r="CD94" s="3" t="s">
        <v>466</v>
      </c>
      <c r="CE94" s="0" t="n">
        <v>62396.7</v>
      </c>
      <c r="CF94" s="0" t="n">
        <v>15100</v>
      </c>
      <c r="CG94" s="0" t="n">
        <v>12479.34</v>
      </c>
      <c r="CH94" s="3" t="s">
        <v>467</v>
      </c>
      <c r="CI94" s="0" t="n">
        <v>1</v>
      </c>
      <c r="CJ94" s="3" t="s">
        <v>468</v>
      </c>
      <c r="CK94" s="3" t="s">
        <v>469</v>
      </c>
      <c r="DX94" s="3" t="s">
        <v>156</v>
      </c>
      <c r="DY94" s="3" t="s">
        <v>157</v>
      </c>
      <c r="DZ94" s="3" t="s">
        <v>158</v>
      </c>
      <c r="EA94" s="3" t="s">
        <v>159</v>
      </c>
      <c r="EB94" s="3" t="s">
        <v>249</v>
      </c>
      <c r="EC94" s="1" t="n">
        <v>45742</v>
      </c>
      <c r="ED94" s="0" t="n">
        <v>2</v>
      </c>
    </row>
    <row r="95" customFormat="false" ht="46.25" hidden="false" customHeight="false" outlineLevel="0" collapsed="false">
      <c r="A95" s="0" t="n">
        <v>16264549</v>
      </c>
      <c r="B95" s="0" t="s">
        <v>759</v>
      </c>
      <c r="C95" s="1" t="n">
        <v>45742.4165604977</v>
      </c>
      <c r="D95" s="3" t="s">
        <v>147</v>
      </c>
      <c r="E95" s="1" t="n">
        <v>45638</v>
      </c>
      <c r="F95" s="3" t="s">
        <v>148</v>
      </c>
      <c r="G95" s="3" t="s">
        <v>760</v>
      </c>
      <c r="H95" s="5" t="s">
        <v>761</v>
      </c>
      <c r="J95" s="0" t="n">
        <v>951484.18</v>
      </c>
      <c r="K95" s="0" t="n">
        <v>475742.09</v>
      </c>
      <c r="L95" s="0" t="n">
        <v>575647.93</v>
      </c>
      <c r="M95" s="3" t="s">
        <v>762</v>
      </c>
      <c r="N95" s="0" t="n">
        <v>1</v>
      </c>
      <c r="O95" s="3" t="s">
        <v>763</v>
      </c>
      <c r="P95" s="3" t="s">
        <v>764</v>
      </c>
      <c r="BC95" s="3" t="s">
        <v>227</v>
      </c>
      <c r="BD95" s="3" t="s">
        <v>155</v>
      </c>
      <c r="BE95" s="3" t="s">
        <v>156</v>
      </c>
      <c r="BF95" s="3" t="s">
        <v>157</v>
      </c>
      <c r="BG95" s="3" t="s">
        <v>158</v>
      </c>
      <c r="BH95" s="3" t="s">
        <v>159</v>
      </c>
      <c r="BI95" s="3" t="s">
        <v>160</v>
      </c>
      <c r="BJ95" s="0" t="n">
        <v>40260410044741</v>
      </c>
      <c r="BK95" s="3" t="s">
        <v>161</v>
      </c>
      <c r="BL95" s="3" t="s">
        <v>162</v>
      </c>
      <c r="BM95" s="3" t="s">
        <v>163</v>
      </c>
      <c r="BN95" s="3" t="s">
        <v>164</v>
      </c>
      <c r="BO95" s="3" t="s">
        <v>165</v>
      </c>
      <c r="BP95" s="3" t="s">
        <v>183</v>
      </c>
      <c r="BQ95" s="3" t="s">
        <v>167</v>
      </c>
      <c r="BR95" s="3" t="s">
        <v>168</v>
      </c>
      <c r="BS95" s="3" t="s">
        <v>169</v>
      </c>
      <c r="BT95" s="1" t="n">
        <v>45691.9993055556</v>
      </c>
      <c r="BV95" s="3" t="s">
        <v>260</v>
      </c>
      <c r="BW95" s="3" t="s">
        <v>237</v>
      </c>
      <c r="BX95" s="3" t="s">
        <v>155</v>
      </c>
      <c r="BZ95" s="3" t="s">
        <v>155</v>
      </c>
      <c r="CC95" s="3" t="s">
        <v>269</v>
      </c>
      <c r="CD95" s="3" t="s">
        <v>765</v>
      </c>
      <c r="CF95" s="0" t="n">
        <v>142320.24</v>
      </c>
      <c r="CG95" s="0" t="n">
        <v>117620.03</v>
      </c>
      <c r="CH95" s="3" t="s">
        <v>762</v>
      </c>
      <c r="CI95" s="0" t="n">
        <v>1</v>
      </c>
      <c r="CJ95" s="3" t="s">
        <v>763</v>
      </c>
      <c r="CK95" s="3" t="s">
        <v>764</v>
      </c>
      <c r="DX95" s="3" t="s">
        <v>766</v>
      </c>
      <c r="DY95" s="3" t="s">
        <v>767</v>
      </c>
      <c r="DZ95" s="3" t="s">
        <v>768</v>
      </c>
      <c r="EA95" s="3" t="s">
        <v>769</v>
      </c>
      <c r="EB95" s="3" t="s">
        <v>172</v>
      </c>
      <c r="EC95" s="1" t="n">
        <v>45716</v>
      </c>
      <c r="ED95" s="0" t="n">
        <v>2</v>
      </c>
      <c r="EE95" s="0" t="n">
        <v>104674.94</v>
      </c>
      <c r="EF95" s="0" t="n">
        <v>109917.49</v>
      </c>
      <c r="EH95" s="3" t="s">
        <v>770</v>
      </c>
      <c r="EI95" s="1" t="n">
        <v>45737</v>
      </c>
      <c r="EJ95" s="1" t="n">
        <v>45741</v>
      </c>
      <c r="EK95" s="3" t="s">
        <v>771</v>
      </c>
      <c r="EL95" s="3" t="s">
        <v>174</v>
      </c>
      <c r="EM95" s="3" t="s">
        <v>772</v>
      </c>
      <c r="EN95" s="4" t="b">
        <f aca="false">TRUE()</f>
        <v>1</v>
      </c>
      <c r="EO95" s="0" t="n">
        <v>104674.94</v>
      </c>
      <c r="EP95" s="0" t="n">
        <v>126656.68</v>
      </c>
    </row>
    <row r="96" customFormat="false" ht="46.25" hidden="false" customHeight="false" outlineLevel="0" collapsed="false">
      <c r="A96" s="0" t="n">
        <v>16264549</v>
      </c>
      <c r="B96" s="0" t="s">
        <v>759</v>
      </c>
      <c r="C96" s="1" t="n">
        <v>45742.4165604977</v>
      </c>
      <c r="D96" s="3" t="s">
        <v>147</v>
      </c>
      <c r="E96" s="1" t="n">
        <v>45638</v>
      </c>
      <c r="F96" s="3" t="s">
        <v>148</v>
      </c>
      <c r="G96" s="3" t="s">
        <v>760</v>
      </c>
      <c r="H96" s="5" t="s">
        <v>761</v>
      </c>
      <c r="J96" s="0" t="n">
        <v>951484.18</v>
      </c>
      <c r="K96" s="0" t="n">
        <v>475742.09</v>
      </c>
      <c r="L96" s="0" t="n">
        <v>575647.93</v>
      </c>
      <c r="M96" s="3" t="s">
        <v>762</v>
      </c>
      <c r="N96" s="0" t="n">
        <v>1</v>
      </c>
      <c r="O96" s="3" t="s">
        <v>763</v>
      </c>
      <c r="P96" s="3" t="s">
        <v>764</v>
      </c>
      <c r="BC96" s="3" t="s">
        <v>227</v>
      </c>
      <c r="BD96" s="3" t="s">
        <v>155</v>
      </c>
      <c r="BE96" s="3" t="s">
        <v>156</v>
      </c>
      <c r="BF96" s="3" t="s">
        <v>157</v>
      </c>
      <c r="BG96" s="3" t="s">
        <v>158</v>
      </c>
      <c r="BH96" s="3" t="s">
        <v>159</v>
      </c>
      <c r="BI96" s="3" t="s">
        <v>160</v>
      </c>
      <c r="BJ96" s="0" t="n">
        <v>40260410044741</v>
      </c>
      <c r="BK96" s="3" t="s">
        <v>161</v>
      </c>
      <c r="BL96" s="3" t="s">
        <v>162</v>
      </c>
      <c r="BM96" s="3" t="s">
        <v>163</v>
      </c>
      <c r="BN96" s="3" t="s">
        <v>164</v>
      </c>
      <c r="BO96" s="3" t="s">
        <v>165</v>
      </c>
      <c r="BP96" s="3" t="s">
        <v>183</v>
      </c>
      <c r="BQ96" s="3" t="s">
        <v>167</v>
      </c>
      <c r="BR96" s="3" t="s">
        <v>168</v>
      </c>
      <c r="BS96" s="3" t="s">
        <v>169</v>
      </c>
      <c r="BT96" s="1" t="n">
        <v>45691.9993055556</v>
      </c>
      <c r="BV96" s="3" t="s">
        <v>260</v>
      </c>
      <c r="BW96" s="3" t="s">
        <v>237</v>
      </c>
      <c r="BX96" s="3" t="s">
        <v>155</v>
      </c>
      <c r="BZ96" s="3" t="s">
        <v>155</v>
      </c>
      <c r="CC96" s="3" t="s">
        <v>274</v>
      </c>
      <c r="CD96" s="3" t="s">
        <v>773</v>
      </c>
      <c r="CF96" s="0" t="n">
        <v>433327.69</v>
      </c>
      <c r="CG96" s="0" t="n">
        <v>358122.06</v>
      </c>
      <c r="CH96" s="3" t="s">
        <v>762</v>
      </c>
      <c r="CI96" s="0" t="n">
        <v>1</v>
      </c>
      <c r="CJ96" s="3" t="s">
        <v>763</v>
      </c>
      <c r="CK96" s="3" t="s">
        <v>764</v>
      </c>
      <c r="DX96" s="3" t="s">
        <v>156</v>
      </c>
      <c r="DY96" s="3" t="s">
        <v>157</v>
      </c>
      <c r="DZ96" s="3" t="s">
        <v>158</v>
      </c>
      <c r="EA96" s="3" t="s">
        <v>159</v>
      </c>
      <c r="EB96" s="3" t="s">
        <v>172</v>
      </c>
      <c r="EC96" s="1" t="n">
        <v>45716</v>
      </c>
      <c r="ED96" s="0" t="n">
        <v>4</v>
      </c>
      <c r="EE96" s="0" t="n">
        <v>304295.38</v>
      </c>
      <c r="EF96" s="0" t="n">
        <v>358022</v>
      </c>
      <c r="EH96" s="3" t="s">
        <v>774</v>
      </c>
      <c r="EI96" s="1" t="n">
        <v>45737</v>
      </c>
      <c r="EJ96" s="1" t="n">
        <v>45741</v>
      </c>
      <c r="EK96" s="3" t="s">
        <v>771</v>
      </c>
      <c r="EL96" s="3" t="s">
        <v>174</v>
      </c>
      <c r="EM96" s="3" t="s">
        <v>772</v>
      </c>
      <c r="EN96" s="4" t="b">
        <f aca="false">TRUE()</f>
        <v>1</v>
      </c>
      <c r="EO96" s="0" t="n">
        <v>304295.38</v>
      </c>
      <c r="EP96" s="0" t="n">
        <v>368197.41</v>
      </c>
    </row>
    <row r="97" customFormat="false" ht="15" hidden="false" customHeight="false" outlineLevel="0" collapsed="false">
      <c r="A97" s="0" t="n">
        <v>16990538</v>
      </c>
      <c r="B97" s="0" t="s">
        <v>775</v>
      </c>
      <c r="C97" s="1" t="n">
        <v>45741.544914919</v>
      </c>
      <c r="D97" s="3" t="s">
        <v>147</v>
      </c>
      <c r="E97" s="1" t="n">
        <v>45741</v>
      </c>
      <c r="F97" s="3" t="s">
        <v>148</v>
      </c>
      <c r="G97" s="3" t="s">
        <v>776</v>
      </c>
      <c r="H97" s="3" t="s">
        <v>777</v>
      </c>
      <c r="J97" s="0" t="n">
        <v>21643.38</v>
      </c>
      <c r="K97" s="0" t="n">
        <v>21643.38</v>
      </c>
      <c r="L97" s="0" t="n">
        <v>26188.49</v>
      </c>
      <c r="M97" s="3" t="s">
        <v>778</v>
      </c>
      <c r="N97" s="0" t="n">
        <v>1</v>
      </c>
      <c r="O97" s="3" t="s">
        <v>779</v>
      </c>
      <c r="P97" s="3" t="s">
        <v>780</v>
      </c>
      <c r="BC97" s="3" t="s">
        <v>227</v>
      </c>
      <c r="BD97" s="3" t="s">
        <v>155</v>
      </c>
      <c r="BE97" s="3" t="s">
        <v>156</v>
      </c>
      <c r="BF97" s="3" t="s">
        <v>157</v>
      </c>
      <c r="BG97" s="3" t="s">
        <v>158</v>
      </c>
      <c r="BH97" s="3" t="s">
        <v>159</v>
      </c>
      <c r="BI97" s="3" t="s">
        <v>160</v>
      </c>
      <c r="BJ97" s="0" t="n">
        <v>40260410044741</v>
      </c>
      <c r="BK97" s="3" t="s">
        <v>161</v>
      </c>
      <c r="BL97" s="3" t="s">
        <v>162</v>
      </c>
      <c r="BM97" s="3" t="s">
        <v>163</v>
      </c>
      <c r="BN97" s="3" t="s">
        <v>164</v>
      </c>
      <c r="BO97" s="3" t="s">
        <v>165</v>
      </c>
      <c r="BP97" s="3" t="s">
        <v>228</v>
      </c>
      <c r="BQ97" s="3" t="s">
        <v>167</v>
      </c>
      <c r="BR97" s="3" t="s">
        <v>168</v>
      </c>
      <c r="BS97" s="3" t="s">
        <v>698</v>
      </c>
      <c r="BT97" s="1" t="n">
        <v>45740.9993055556</v>
      </c>
      <c r="BV97" s="3" t="s">
        <v>170</v>
      </c>
      <c r="BW97" s="3" t="s">
        <v>155</v>
      </c>
      <c r="BX97" s="3" t="s">
        <v>155</v>
      </c>
      <c r="BZ97" s="3" t="s">
        <v>155</v>
      </c>
      <c r="CC97" s="3" t="s">
        <v>171</v>
      </c>
      <c r="CD97" s="3" t="s">
        <v>777</v>
      </c>
      <c r="CE97" s="0" t="n">
        <v>21643.38</v>
      </c>
      <c r="CF97" s="0" t="n">
        <v>26188.49</v>
      </c>
      <c r="CG97" s="0" t="n">
        <v>21643.38</v>
      </c>
      <c r="CH97" s="3" t="s">
        <v>778</v>
      </c>
      <c r="CI97" s="0" t="n">
        <v>1</v>
      </c>
      <c r="CJ97" s="3" t="s">
        <v>779</v>
      </c>
      <c r="CK97" s="3" t="s">
        <v>780</v>
      </c>
      <c r="DX97" s="3" t="s">
        <v>156</v>
      </c>
      <c r="DY97" s="3" t="s">
        <v>157</v>
      </c>
      <c r="DZ97" s="3" t="s">
        <v>158</v>
      </c>
      <c r="EA97" s="3" t="s">
        <v>159</v>
      </c>
      <c r="EB97" s="3" t="s">
        <v>249</v>
      </c>
      <c r="EC97" s="1" t="n">
        <v>45741</v>
      </c>
      <c r="ED97" s="0" t="n">
        <v>0</v>
      </c>
    </row>
    <row r="98" customFormat="false" ht="15" hidden="false" customHeight="false" outlineLevel="0" collapsed="false">
      <c r="A98" s="0" t="n">
        <v>16017214</v>
      </c>
      <c r="B98" s="0" t="s">
        <v>781</v>
      </c>
      <c r="C98" s="1" t="n">
        <v>45735.5157773495</v>
      </c>
      <c r="D98" s="3" t="s">
        <v>147</v>
      </c>
      <c r="E98" s="1" t="n">
        <v>45601</v>
      </c>
      <c r="F98" s="3" t="s">
        <v>148</v>
      </c>
      <c r="G98" s="3" t="s">
        <v>782</v>
      </c>
      <c r="H98" s="3" t="s">
        <v>783</v>
      </c>
      <c r="J98" s="0" t="n">
        <v>99454.55</v>
      </c>
      <c r="K98" s="0" t="n">
        <v>99454.55</v>
      </c>
      <c r="L98" s="0" t="n">
        <v>120340</v>
      </c>
      <c r="M98" s="3" t="s">
        <v>449</v>
      </c>
      <c r="N98" s="0" t="n">
        <v>1</v>
      </c>
      <c r="O98" s="3" t="s">
        <v>450</v>
      </c>
      <c r="P98" s="3" t="s">
        <v>451</v>
      </c>
      <c r="BC98" s="3" t="s">
        <v>154</v>
      </c>
      <c r="BD98" s="3" t="s">
        <v>155</v>
      </c>
      <c r="BE98" s="3" t="s">
        <v>156</v>
      </c>
      <c r="BF98" s="3" t="s">
        <v>157</v>
      </c>
      <c r="BG98" s="3" t="s">
        <v>158</v>
      </c>
      <c r="BH98" s="3" t="s">
        <v>159</v>
      </c>
      <c r="BI98" s="3" t="s">
        <v>160</v>
      </c>
      <c r="BJ98" s="0" t="n">
        <v>40260410044741</v>
      </c>
      <c r="BK98" s="3" t="s">
        <v>161</v>
      </c>
      <c r="BL98" s="3" t="s">
        <v>162</v>
      </c>
      <c r="BM98" s="3" t="s">
        <v>163</v>
      </c>
      <c r="BN98" s="3" t="s">
        <v>164</v>
      </c>
      <c r="BO98" s="3" t="s">
        <v>165</v>
      </c>
      <c r="BP98" s="3" t="s">
        <v>166</v>
      </c>
      <c r="BQ98" s="3" t="s">
        <v>167</v>
      </c>
      <c r="BR98" s="3" t="s">
        <v>168</v>
      </c>
      <c r="BS98" s="3" t="s">
        <v>169</v>
      </c>
      <c r="BT98" s="1" t="n">
        <v>45616.9993055556</v>
      </c>
      <c r="BV98" s="3" t="s">
        <v>170</v>
      </c>
      <c r="BW98" s="3" t="s">
        <v>155</v>
      </c>
      <c r="BX98" s="3" t="s">
        <v>155</v>
      </c>
      <c r="BZ98" s="3" t="s">
        <v>155</v>
      </c>
      <c r="CC98" s="3" t="s">
        <v>269</v>
      </c>
      <c r="CD98" s="3" t="s">
        <v>784</v>
      </c>
      <c r="CF98" s="0" t="n">
        <v>17450</v>
      </c>
      <c r="CG98" s="0" t="n">
        <v>14421.49</v>
      </c>
      <c r="CH98" s="3" t="s">
        <v>449</v>
      </c>
      <c r="CI98" s="0" t="n">
        <v>1</v>
      </c>
      <c r="CJ98" s="3" t="s">
        <v>450</v>
      </c>
      <c r="CK98" s="3" t="s">
        <v>451</v>
      </c>
      <c r="DX98" s="3" t="s">
        <v>156</v>
      </c>
      <c r="DY98" s="3" t="s">
        <v>157</v>
      </c>
      <c r="DZ98" s="3" t="s">
        <v>158</v>
      </c>
      <c r="EA98" s="3" t="s">
        <v>159</v>
      </c>
      <c r="EB98" s="3" t="s">
        <v>172</v>
      </c>
      <c r="EC98" s="1" t="n">
        <v>45670</v>
      </c>
      <c r="ED98" s="0" t="n">
        <v>4</v>
      </c>
      <c r="EE98" s="0" t="n">
        <v>9918.84</v>
      </c>
      <c r="EF98" s="0" t="n">
        <v>10528.27</v>
      </c>
      <c r="EG98" s="4" t="b">
        <f aca="false">FALSE()</f>
        <v>0</v>
      </c>
      <c r="EH98" s="3" t="s">
        <v>785</v>
      </c>
      <c r="EI98" s="1" t="n">
        <v>45677</v>
      </c>
      <c r="EJ98" s="1" t="n">
        <v>45678</v>
      </c>
      <c r="EK98" s="3" t="s">
        <v>786</v>
      </c>
      <c r="EL98" s="3" t="s">
        <v>174</v>
      </c>
      <c r="EM98" s="3" t="s">
        <v>787</v>
      </c>
      <c r="EN98" s="4" t="b">
        <f aca="false">TRUE()</f>
        <v>1</v>
      </c>
      <c r="EO98" s="0" t="n">
        <v>9918.84</v>
      </c>
      <c r="EP98" s="0" t="n">
        <v>12001.8</v>
      </c>
    </row>
    <row r="99" customFormat="false" ht="15" hidden="false" customHeight="false" outlineLevel="0" collapsed="false">
      <c r="A99" s="0" t="n">
        <v>16017214</v>
      </c>
      <c r="B99" s="0" t="s">
        <v>781</v>
      </c>
      <c r="C99" s="1" t="n">
        <v>45735.5157773495</v>
      </c>
      <c r="D99" s="3" t="s">
        <v>147</v>
      </c>
      <c r="E99" s="1" t="n">
        <v>45601</v>
      </c>
      <c r="F99" s="3" t="s">
        <v>148</v>
      </c>
      <c r="G99" s="3" t="s">
        <v>782</v>
      </c>
      <c r="H99" s="3" t="s">
        <v>783</v>
      </c>
      <c r="J99" s="0" t="n">
        <v>99454.55</v>
      </c>
      <c r="K99" s="0" t="n">
        <v>99454.55</v>
      </c>
      <c r="L99" s="0" t="n">
        <v>120340</v>
      </c>
      <c r="M99" s="3" t="s">
        <v>449</v>
      </c>
      <c r="N99" s="0" t="n">
        <v>1</v>
      </c>
      <c r="O99" s="3" t="s">
        <v>450</v>
      </c>
      <c r="P99" s="3" t="s">
        <v>451</v>
      </c>
      <c r="BC99" s="3" t="s">
        <v>154</v>
      </c>
      <c r="BD99" s="3" t="s">
        <v>155</v>
      </c>
      <c r="BE99" s="3" t="s">
        <v>156</v>
      </c>
      <c r="BF99" s="3" t="s">
        <v>157</v>
      </c>
      <c r="BG99" s="3" t="s">
        <v>158</v>
      </c>
      <c r="BH99" s="3" t="s">
        <v>159</v>
      </c>
      <c r="BI99" s="3" t="s">
        <v>160</v>
      </c>
      <c r="BJ99" s="0" t="n">
        <v>40260410044741</v>
      </c>
      <c r="BK99" s="3" t="s">
        <v>161</v>
      </c>
      <c r="BL99" s="3" t="s">
        <v>162</v>
      </c>
      <c r="BM99" s="3" t="s">
        <v>163</v>
      </c>
      <c r="BN99" s="3" t="s">
        <v>164</v>
      </c>
      <c r="BO99" s="3" t="s">
        <v>165</v>
      </c>
      <c r="BP99" s="3" t="s">
        <v>166</v>
      </c>
      <c r="BQ99" s="3" t="s">
        <v>167</v>
      </c>
      <c r="BR99" s="3" t="s">
        <v>168</v>
      </c>
      <c r="BS99" s="3" t="s">
        <v>169</v>
      </c>
      <c r="BT99" s="1" t="n">
        <v>45616.9993055556</v>
      </c>
      <c r="BV99" s="3" t="s">
        <v>170</v>
      </c>
      <c r="BW99" s="3" t="s">
        <v>155</v>
      </c>
      <c r="BX99" s="3" t="s">
        <v>155</v>
      </c>
      <c r="BZ99" s="3" t="s">
        <v>155</v>
      </c>
      <c r="CC99" s="3" t="s">
        <v>274</v>
      </c>
      <c r="CD99" s="3" t="s">
        <v>788</v>
      </c>
      <c r="CF99" s="0" t="n">
        <v>23890</v>
      </c>
      <c r="CG99" s="0" t="n">
        <v>19743.8</v>
      </c>
      <c r="CH99" s="3" t="s">
        <v>449</v>
      </c>
      <c r="CI99" s="0" t="n">
        <v>1</v>
      </c>
      <c r="CJ99" s="3" t="s">
        <v>450</v>
      </c>
      <c r="CK99" s="3" t="s">
        <v>451</v>
      </c>
      <c r="DX99" s="3" t="s">
        <v>156</v>
      </c>
      <c r="DY99" s="3" t="s">
        <v>157</v>
      </c>
      <c r="DZ99" s="3" t="s">
        <v>158</v>
      </c>
      <c r="EA99" s="3" t="s">
        <v>159</v>
      </c>
      <c r="EB99" s="3" t="s">
        <v>249</v>
      </c>
      <c r="EC99" s="1" t="n">
        <v>45723</v>
      </c>
      <c r="ED99" s="0" t="n">
        <v>1</v>
      </c>
      <c r="EE99" s="0" t="n">
        <v>0</v>
      </c>
      <c r="EF99" s="0" t="n">
        <v>0</v>
      </c>
    </row>
    <row r="100" customFormat="false" ht="15" hidden="false" customHeight="false" outlineLevel="0" collapsed="false">
      <c r="A100" s="0" t="n">
        <v>16017214</v>
      </c>
      <c r="B100" s="0" t="s">
        <v>781</v>
      </c>
      <c r="C100" s="1" t="n">
        <v>45735.5157773495</v>
      </c>
      <c r="D100" s="3" t="s">
        <v>147</v>
      </c>
      <c r="E100" s="1" t="n">
        <v>45601</v>
      </c>
      <c r="F100" s="3" t="s">
        <v>148</v>
      </c>
      <c r="G100" s="3" t="s">
        <v>782</v>
      </c>
      <c r="H100" s="3" t="s">
        <v>783</v>
      </c>
      <c r="J100" s="0" t="n">
        <v>99454.55</v>
      </c>
      <c r="K100" s="0" t="n">
        <v>99454.55</v>
      </c>
      <c r="L100" s="0" t="n">
        <v>120340</v>
      </c>
      <c r="M100" s="3" t="s">
        <v>449</v>
      </c>
      <c r="N100" s="0" t="n">
        <v>1</v>
      </c>
      <c r="O100" s="3" t="s">
        <v>450</v>
      </c>
      <c r="P100" s="3" t="s">
        <v>451</v>
      </c>
      <c r="BC100" s="3" t="s">
        <v>154</v>
      </c>
      <c r="BD100" s="3" t="s">
        <v>155</v>
      </c>
      <c r="BE100" s="3" t="s">
        <v>156</v>
      </c>
      <c r="BF100" s="3" t="s">
        <v>157</v>
      </c>
      <c r="BG100" s="3" t="s">
        <v>158</v>
      </c>
      <c r="BH100" s="3" t="s">
        <v>159</v>
      </c>
      <c r="BI100" s="3" t="s">
        <v>160</v>
      </c>
      <c r="BJ100" s="0" t="n">
        <v>40260410044741</v>
      </c>
      <c r="BK100" s="3" t="s">
        <v>161</v>
      </c>
      <c r="BL100" s="3" t="s">
        <v>162</v>
      </c>
      <c r="BM100" s="3" t="s">
        <v>163</v>
      </c>
      <c r="BN100" s="3" t="s">
        <v>164</v>
      </c>
      <c r="BO100" s="3" t="s">
        <v>165</v>
      </c>
      <c r="BP100" s="3" t="s">
        <v>166</v>
      </c>
      <c r="BQ100" s="3" t="s">
        <v>167</v>
      </c>
      <c r="BR100" s="3" t="s">
        <v>168</v>
      </c>
      <c r="BS100" s="3" t="s">
        <v>169</v>
      </c>
      <c r="BT100" s="1" t="n">
        <v>45616.9993055556</v>
      </c>
      <c r="BV100" s="3" t="s">
        <v>170</v>
      </c>
      <c r="BW100" s="3" t="s">
        <v>155</v>
      </c>
      <c r="BX100" s="3" t="s">
        <v>155</v>
      </c>
      <c r="BZ100" s="3" t="s">
        <v>155</v>
      </c>
      <c r="CC100" s="3" t="s">
        <v>277</v>
      </c>
      <c r="CD100" s="3" t="s">
        <v>789</v>
      </c>
      <c r="CF100" s="0" t="n">
        <v>33500</v>
      </c>
      <c r="CG100" s="0" t="n">
        <v>27685.95</v>
      </c>
      <c r="CH100" s="3" t="s">
        <v>449</v>
      </c>
      <c r="CI100" s="0" t="n">
        <v>1</v>
      </c>
      <c r="CJ100" s="3" t="s">
        <v>450</v>
      </c>
      <c r="CK100" s="3" t="s">
        <v>451</v>
      </c>
      <c r="DX100" s="3" t="s">
        <v>156</v>
      </c>
      <c r="DY100" s="3" t="s">
        <v>157</v>
      </c>
      <c r="DZ100" s="3" t="s">
        <v>158</v>
      </c>
      <c r="EA100" s="3" t="s">
        <v>159</v>
      </c>
      <c r="EB100" s="3" t="s">
        <v>172</v>
      </c>
      <c r="EC100" s="1" t="n">
        <v>45692</v>
      </c>
      <c r="ED100" s="0" t="n">
        <v>2</v>
      </c>
      <c r="EE100" s="0" t="n">
        <v>13841.75</v>
      </c>
      <c r="EF100" s="0" t="n">
        <v>23050</v>
      </c>
      <c r="EG100" s="4" t="b">
        <f aca="false">FALSE()</f>
        <v>0</v>
      </c>
      <c r="EH100" s="3" t="s">
        <v>790</v>
      </c>
      <c r="EI100" s="1" t="n">
        <v>45695</v>
      </c>
      <c r="EJ100" s="1" t="n">
        <v>45696</v>
      </c>
      <c r="EK100" s="3" t="s">
        <v>699</v>
      </c>
      <c r="EL100" s="3" t="s">
        <v>174</v>
      </c>
      <c r="EM100" s="3" t="s">
        <v>700</v>
      </c>
      <c r="EN100" s="4" t="b">
        <f aca="false">TRUE()</f>
        <v>1</v>
      </c>
      <c r="EO100" s="0" t="n">
        <v>13841.75</v>
      </c>
      <c r="EP100" s="0" t="n">
        <v>16748.52</v>
      </c>
    </row>
    <row r="101" customFormat="false" ht="15" hidden="false" customHeight="false" outlineLevel="0" collapsed="false">
      <c r="A101" s="0" t="n">
        <v>16017214</v>
      </c>
      <c r="B101" s="0" t="s">
        <v>781</v>
      </c>
      <c r="C101" s="1" t="n">
        <v>45735.5157773495</v>
      </c>
      <c r="D101" s="3" t="s">
        <v>147</v>
      </c>
      <c r="E101" s="1" t="n">
        <v>45601</v>
      </c>
      <c r="F101" s="3" t="s">
        <v>148</v>
      </c>
      <c r="G101" s="3" t="s">
        <v>782</v>
      </c>
      <c r="H101" s="3" t="s">
        <v>783</v>
      </c>
      <c r="J101" s="0" t="n">
        <v>99454.55</v>
      </c>
      <c r="K101" s="0" t="n">
        <v>99454.55</v>
      </c>
      <c r="L101" s="0" t="n">
        <v>120340</v>
      </c>
      <c r="M101" s="3" t="s">
        <v>449</v>
      </c>
      <c r="N101" s="0" t="n">
        <v>1</v>
      </c>
      <c r="O101" s="3" t="s">
        <v>450</v>
      </c>
      <c r="P101" s="3" t="s">
        <v>451</v>
      </c>
      <c r="BC101" s="3" t="s">
        <v>154</v>
      </c>
      <c r="BD101" s="3" t="s">
        <v>155</v>
      </c>
      <c r="BE101" s="3" t="s">
        <v>156</v>
      </c>
      <c r="BF101" s="3" t="s">
        <v>157</v>
      </c>
      <c r="BG101" s="3" t="s">
        <v>158</v>
      </c>
      <c r="BH101" s="3" t="s">
        <v>159</v>
      </c>
      <c r="BI101" s="3" t="s">
        <v>160</v>
      </c>
      <c r="BJ101" s="0" t="n">
        <v>40260410044741</v>
      </c>
      <c r="BK101" s="3" t="s">
        <v>161</v>
      </c>
      <c r="BL101" s="3" t="s">
        <v>162</v>
      </c>
      <c r="BM101" s="3" t="s">
        <v>163</v>
      </c>
      <c r="BN101" s="3" t="s">
        <v>164</v>
      </c>
      <c r="BO101" s="3" t="s">
        <v>165</v>
      </c>
      <c r="BP101" s="3" t="s">
        <v>166</v>
      </c>
      <c r="BQ101" s="3" t="s">
        <v>167</v>
      </c>
      <c r="BR101" s="3" t="s">
        <v>168</v>
      </c>
      <c r="BS101" s="3" t="s">
        <v>169</v>
      </c>
      <c r="BT101" s="1" t="n">
        <v>45616.9993055556</v>
      </c>
      <c r="BV101" s="3" t="s">
        <v>170</v>
      </c>
      <c r="BW101" s="3" t="s">
        <v>155</v>
      </c>
      <c r="BX101" s="3" t="s">
        <v>155</v>
      </c>
      <c r="BZ101" s="3" t="s">
        <v>155</v>
      </c>
      <c r="CC101" s="3" t="s">
        <v>280</v>
      </c>
      <c r="CD101" s="3" t="s">
        <v>791</v>
      </c>
      <c r="CF101" s="0" t="n">
        <v>45500</v>
      </c>
      <c r="CG101" s="0" t="n">
        <v>37603.31</v>
      </c>
      <c r="CH101" s="3" t="s">
        <v>449</v>
      </c>
      <c r="CI101" s="0" t="n">
        <v>1</v>
      </c>
      <c r="CJ101" s="3" t="s">
        <v>450</v>
      </c>
      <c r="CK101" s="3" t="s">
        <v>451</v>
      </c>
      <c r="DX101" s="3" t="s">
        <v>156</v>
      </c>
      <c r="DY101" s="3" t="s">
        <v>157</v>
      </c>
      <c r="DZ101" s="3" t="s">
        <v>158</v>
      </c>
      <c r="EA101" s="3" t="s">
        <v>159</v>
      </c>
      <c r="EB101" s="3" t="s">
        <v>172</v>
      </c>
      <c r="EC101" s="1" t="n">
        <v>45672</v>
      </c>
      <c r="ED101" s="0" t="n">
        <v>1</v>
      </c>
      <c r="EE101" s="0" t="n">
        <v>35284</v>
      </c>
      <c r="EF101" s="0" t="n">
        <v>35284</v>
      </c>
      <c r="EG101" s="4" t="b">
        <f aca="false">FALSE()</f>
        <v>0</v>
      </c>
      <c r="EH101" s="3" t="s">
        <v>792</v>
      </c>
      <c r="EI101" s="1" t="n">
        <v>45685</v>
      </c>
      <c r="EJ101" s="1" t="n">
        <v>45686</v>
      </c>
      <c r="EK101" s="3" t="s">
        <v>458</v>
      </c>
      <c r="EL101" s="3" t="s">
        <v>174</v>
      </c>
      <c r="EM101" s="3" t="s">
        <v>459</v>
      </c>
      <c r="EN101" s="4" t="b">
        <f aca="false">TRUE()</f>
        <v>1</v>
      </c>
      <c r="EO101" s="0" t="n">
        <v>35284</v>
      </c>
      <c r="EP101" s="0" t="n">
        <v>42693.64</v>
      </c>
    </row>
    <row r="102" customFormat="false" ht="15" hidden="false" customHeight="false" outlineLevel="0" collapsed="false">
      <c r="A102" s="0" t="n">
        <v>16722645</v>
      </c>
      <c r="B102" s="0" t="s">
        <v>793</v>
      </c>
      <c r="C102" s="1" t="n">
        <v>45726.5564973958</v>
      </c>
      <c r="D102" s="3" t="s">
        <v>147</v>
      </c>
      <c r="E102" s="1" t="n">
        <v>45706</v>
      </c>
      <c r="F102" s="3" t="s">
        <v>148</v>
      </c>
      <c r="G102" s="3" t="s">
        <v>794</v>
      </c>
      <c r="H102" s="3" t="s">
        <v>795</v>
      </c>
      <c r="J102" s="0" t="n">
        <v>41000</v>
      </c>
      <c r="K102" s="0" t="n">
        <v>41000</v>
      </c>
      <c r="L102" s="0" t="n">
        <v>45100</v>
      </c>
      <c r="M102" s="3" t="s">
        <v>796</v>
      </c>
      <c r="N102" s="0" t="n">
        <v>1</v>
      </c>
      <c r="O102" s="3" t="s">
        <v>797</v>
      </c>
      <c r="P102" s="3" t="s">
        <v>798</v>
      </c>
      <c r="BC102" s="3" t="s">
        <v>227</v>
      </c>
      <c r="BD102" s="3" t="s">
        <v>155</v>
      </c>
      <c r="BE102" s="3" t="s">
        <v>156</v>
      </c>
      <c r="BF102" s="3" t="s">
        <v>157</v>
      </c>
      <c r="BG102" s="3" t="s">
        <v>158</v>
      </c>
      <c r="BH102" s="3" t="s">
        <v>159</v>
      </c>
      <c r="BI102" s="3" t="s">
        <v>160</v>
      </c>
      <c r="BJ102" s="0" t="n">
        <v>40260410044741</v>
      </c>
      <c r="BK102" s="3" t="s">
        <v>161</v>
      </c>
      <c r="BL102" s="3" t="s">
        <v>162</v>
      </c>
      <c r="BM102" s="3" t="s">
        <v>163</v>
      </c>
      <c r="BN102" s="3" t="s">
        <v>164</v>
      </c>
      <c r="BO102" s="3" t="s">
        <v>165</v>
      </c>
      <c r="BP102" s="3" t="s">
        <v>166</v>
      </c>
      <c r="BQ102" s="3" t="s">
        <v>167</v>
      </c>
      <c r="BR102" s="3" t="s">
        <v>168</v>
      </c>
      <c r="BS102" s="3" t="s">
        <v>169</v>
      </c>
      <c r="BT102" s="1" t="n">
        <v>45720.9993055556</v>
      </c>
      <c r="BV102" s="3" t="s">
        <v>170</v>
      </c>
      <c r="BW102" s="3" t="s">
        <v>155</v>
      </c>
      <c r="BX102" s="3" t="s">
        <v>155</v>
      </c>
      <c r="BZ102" s="3" t="s">
        <v>155</v>
      </c>
      <c r="CC102" s="3" t="s">
        <v>171</v>
      </c>
      <c r="CD102" s="3" t="s">
        <v>795</v>
      </c>
      <c r="CE102" s="0" t="n">
        <v>41000</v>
      </c>
      <c r="CF102" s="0" t="n">
        <v>45100</v>
      </c>
      <c r="CG102" s="0" t="n">
        <v>41000</v>
      </c>
      <c r="CH102" s="3" t="s">
        <v>796</v>
      </c>
      <c r="CI102" s="0" t="n">
        <v>1</v>
      </c>
      <c r="CJ102" s="3" t="s">
        <v>797</v>
      </c>
      <c r="CK102" s="3" t="s">
        <v>798</v>
      </c>
      <c r="DX102" s="3" t="s">
        <v>156</v>
      </c>
      <c r="DY102" s="3" t="s">
        <v>157</v>
      </c>
      <c r="DZ102" s="3" t="s">
        <v>158</v>
      </c>
      <c r="EA102" s="3" t="s">
        <v>159</v>
      </c>
      <c r="EB102" s="3" t="s">
        <v>249</v>
      </c>
      <c r="EC102" s="1" t="n">
        <v>45726</v>
      </c>
      <c r="ED102" s="0" t="n">
        <v>0</v>
      </c>
      <c r="EF102" s="0" t="n">
        <v>0</v>
      </c>
    </row>
    <row r="103" customFormat="false" ht="15" hidden="false" customHeight="false" outlineLevel="0" collapsed="false">
      <c r="A103" s="0" t="n">
        <v>11977755</v>
      </c>
      <c r="B103" s="0" t="s">
        <v>799</v>
      </c>
      <c r="C103" s="1" t="n">
        <v>45722.4052203704</v>
      </c>
      <c r="D103" s="3" t="s">
        <v>147</v>
      </c>
      <c r="E103" s="1" t="n">
        <v>44948</v>
      </c>
      <c r="F103" s="3" t="s">
        <v>148</v>
      </c>
      <c r="G103" s="3" t="s">
        <v>800</v>
      </c>
      <c r="H103" s="3" t="s">
        <v>801</v>
      </c>
      <c r="J103" s="0" t="n">
        <v>785925</v>
      </c>
      <c r="K103" s="0" t="n">
        <v>314370</v>
      </c>
      <c r="L103" s="0" t="n">
        <v>380387.7</v>
      </c>
      <c r="M103" s="3" t="s">
        <v>802</v>
      </c>
      <c r="N103" s="0" t="n">
        <v>1</v>
      </c>
      <c r="O103" s="3" t="s">
        <v>803</v>
      </c>
      <c r="P103" s="3" t="s">
        <v>804</v>
      </c>
      <c r="BC103" s="3" t="s">
        <v>227</v>
      </c>
      <c r="BE103" s="3" t="s">
        <v>156</v>
      </c>
      <c r="BF103" s="3" t="s">
        <v>157</v>
      </c>
      <c r="BG103" s="3" t="s">
        <v>158</v>
      </c>
      <c r="BH103" s="3" t="s">
        <v>159</v>
      </c>
      <c r="BI103" s="3" t="s">
        <v>160</v>
      </c>
      <c r="BJ103" s="0" t="n">
        <v>40260410044741</v>
      </c>
      <c r="BK103" s="3" t="s">
        <v>161</v>
      </c>
      <c r="BL103" s="3" t="s">
        <v>162</v>
      </c>
      <c r="BM103" s="3" t="s">
        <v>163</v>
      </c>
      <c r="BN103" s="3" t="s">
        <v>164</v>
      </c>
      <c r="BO103" s="3" t="s">
        <v>165</v>
      </c>
      <c r="BP103" s="3" t="s">
        <v>183</v>
      </c>
      <c r="BQ103" s="3" t="s">
        <v>167</v>
      </c>
      <c r="BR103" s="3" t="s">
        <v>168</v>
      </c>
      <c r="BS103" s="3" t="s">
        <v>169</v>
      </c>
      <c r="BT103" s="1" t="n">
        <v>44980.9993055556</v>
      </c>
      <c r="BV103" s="3" t="s">
        <v>260</v>
      </c>
      <c r="BW103" s="3" t="s">
        <v>237</v>
      </c>
      <c r="BX103" s="3" t="s">
        <v>155</v>
      </c>
      <c r="CA103" s="3" t="s">
        <v>390</v>
      </c>
      <c r="CC103" s="3" t="s">
        <v>171</v>
      </c>
      <c r="CD103" s="3" t="s">
        <v>801</v>
      </c>
      <c r="CE103" s="0" t="n">
        <v>785925</v>
      </c>
      <c r="CF103" s="0" t="n">
        <v>380387.7</v>
      </c>
      <c r="CG103" s="0" t="n">
        <v>314370</v>
      </c>
      <c r="CH103" s="3" t="s">
        <v>802</v>
      </c>
      <c r="CI103" s="0" t="n">
        <v>1</v>
      </c>
      <c r="CJ103" s="3" t="s">
        <v>803</v>
      </c>
      <c r="CK103" s="3" t="s">
        <v>804</v>
      </c>
      <c r="DX103" s="3" t="s">
        <v>156</v>
      </c>
      <c r="DY103" s="3" t="s">
        <v>157</v>
      </c>
      <c r="DZ103" s="3" t="s">
        <v>158</v>
      </c>
      <c r="EA103" s="3" t="s">
        <v>159</v>
      </c>
      <c r="EB103" s="3" t="s">
        <v>172</v>
      </c>
      <c r="EC103" s="1" t="n">
        <v>45027</v>
      </c>
      <c r="ED103" s="0" t="n">
        <v>1</v>
      </c>
      <c r="EH103" s="3" t="s">
        <v>800</v>
      </c>
      <c r="EI103" s="1" t="n">
        <v>45050</v>
      </c>
      <c r="EK103" s="3" t="s">
        <v>805</v>
      </c>
      <c r="EL103" s="3" t="s">
        <v>174</v>
      </c>
      <c r="EM103" s="3" t="s">
        <v>806</v>
      </c>
      <c r="EN103" s="4" t="b">
        <f aca="false">TRUE()</f>
        <v>1</v>
      </c>
      <c r="EO103" s="0" t="n">
        <v>249585</v>
      </c>
      <c r="EP103" s="0" t="n">
        <v>301997.85</v>
      </c>
    </row>
    <row r="104" customFormat="false" ht="15" hidden="false" customHeight="false" outlineLevel="0" collapsed="false">
      <c r="A104" s="0" t="n">
        <v>16070306</v>
      </c>
      <c r="B104" s="0" t="s">
        <v>807</v>
      </c>
      <c r="C104" s="1" t="n">
        <v>45720.3223780787</v>
      </c>
      <c r="D104" s="3" t="s">
        <v>147</v>
      </c>
      <c r="E104" s="1" t="n">
        <v>45611</v>
      </c>
      <c r="F104" s="3" t="s">
        <v>148</v>
      </c>
      <c r="G104" s="3" t="s">
        <v>808</v>
      </c>
      <c r="H104" s="3" t="s">
        <v>809</v>
      </c>
      <c r="J104" s="0" t="n">
        <v>180000</v>
      </c>
      <c r="K104" s="0" t="n">
        <v>180000</v>
      </c>
      <c r="L104" s="0" t="n">
        <v>217800</v>
      </c>
      <c r="M104" s="3" t="s">
        <v>810</v>
      </c>
      <c r="N104" s="0" t="n">
        <v>1</v>
      </c>
      <c r="O104" s="3" t="s">
        <v>811</v>
      </c>
      <c r="P104" s="3" t="s">
        <v>812</v>
      </c>
      <c r="BC104" s="3" t="s">
        <v>154</v>
      </c>
      <c r="BD104" s="3" t="s">
        <v>155</v>
      </c>
      <c r="BE104" s="3" t="s">
        <v>156</v>
      </c>
      <c r="BF104" s="3" t="s">
        <v>157</v>
      </c>
      <c r="BG104" s="3" t="s">
        <v>158</v>
      </c>
      <c r="BH104" s="3" t="s">
        <v>159</v>
      </c>
      <c r="BI104" s="3" t="s">
        <v>160</v>
      </c>
      <c r="BJ104" s="0" t="n">
        <v>40260410044741</v>
      </c>
      <c r="BK104" s="3" t="s">
        <v>161</v>
      </c>
      <c r="BL104" s="3" t="s">
        <v>162</v>
      </c>
      <c r="BM104" s="3" t="s">
        <v>163</v>
      </c>
      <c r="BN104" s="3" t="s">
        <v>164</v>
      </c>
      <c r="BO104" s="3" t="s">
        <v>165</v>
      </c>
      <c r="BP104" s="3" t="s">
        <v>183</v>
      </c>
      <c r="BQ104" s="3" t="s">
        <v>167</v>
      </c>
      <c r="BR104" s="3" t="s">
        <v>168</v>
      </c>
      <c r="BS104" s="3" t="s">
        <v>169</v>
      </c>
      <c r="BT104" s="1" t="n">
        <v>45628.9993055556</v>
      </c>
      <c r="BV104" s="3" t="s">
        <v>170</v>
      </c>
      <c r="BW104" s="3" t="s">
        <v>155</v>
      </c>
      <c r="BX104" s="3" t="s">
        <v>155</v>
      </c>
      <c r="BZ104" s="3" t="s">
        <v>155</v>
      </c>
      <c r="CC104" s="3" t="s">
        <v>171</v>
      </c>
      <c r="CD104" s="3" t="s">
        <v>809</v>
      </c>
      <c r="CE104" s="0" t="n">
        <v>180000</v>
      </c>
      <c r="CF104" s="0" t="n">
        <v>217800</v>
      </c>
      <c r="CG104" s="0" t="n">
        <v>180000</v>
      </c>
      <c r="CH104" s="3" t="s">
        <v>810</v>
      </c>
      <c r="CI104" s="0" t="n">
        <v>1</v>
      </c>
      <c r="CJ104" s="3" t="s">
        <v>811</v>
      </c>
      <c r="CK104" s="3" t="s">
        <v>812</v>
      </c>
      <c r="DX104" s="3" t="s">
        <v>156</v>
      </c>
      <c r="DY104" s="3" t="s">
        <v>157</v>
      </c>
      <c r="DZ104" s="3" t="s">
        <v>158</v>
      </c>
      <c r="EA104" s="3" t="s">
        <v>159</v>
      </c>
      <c r="EB104" s="3" t="s">
        <v>218</v>
      </c>
      <c r="EC104" s="1" t="n">
        <v>45665</v>
      </c>
      <c r="ED104" s="0" t="n">
        <v>1</v>
      </c>
      <c r="EE104" s="0" t="n">
        <v>164738.73</v>
      </c>
      <c r="EF104" s="0" t="n">
        <v>164738.73</v>
      </c>
      <c r="EH104" s="3" t="s">
        <v>808</v>
      </c>
      <c r="EI104" s="1" t="n">
        <v>45687</v>
      </c>
      <c r="EJ104" s="1" t="n">
        <v>45689</v>
      </c>
      <c r="EK104" s="3" t="s">
        <v>813</v>
      </c>
      <c r="EL104" s="3" t="s">
        <v>174</v>
      </c>
      <c r="EM104" s="3" t="s">
        <v>814</v>
      </c>
      <c r="EN104" s="4" t="b">
        <f aca="false">FALSE()</f>
        <v>0</v>
      </c>
      <c r="EO104" s="0" t="n">
        <v>164738.73</v>
      </c>
      <c r="EP104" s="0" t="n">
        <v>199333.86</v>
      </c>
    </row>
    <row r="105" customFormat="false" ht="15" hidden="false" customHeight="false" outlineLevel="0" collapsed="false">
      <c r="A105" s="0" t="n">
        <v>12459556</v>
      </c>
      <c r="B105" s="0" t="s">
        <v>815</v>
      </c>
      <c r="C105" s="1" t="n">
        <v>45712.5560669907</v>
      </c>
      <c r="D105" s="3" t="s">
        <v>147</v>
      </c>
      <c r="E105" s="1" t="n">
        <v>45014</v>
      </c>
      <c r="F105" s="3" t="s">
        <v>148</v>
      </c>
      <c r="G105" s="3" t="s">
        <v>816</v>
      </c>
      <c r="H105" s="3" t="s">
        <v>817</v>
      </c>
      <c r="J105" s="0" t="n">
        <v>9600</v>
      </c>
      <c r="K105" s="0" t="n">
        <v>9600</v>
      </c>
      <c r="L105" s="0" t="n">
        <v>11616</v>
      </c>
      <c r="M105" s="3" t="s">
        <v>504</v>
      </c>
      <c r="N105" s="0" t="n">
        <v>1</v>
      </c>
      <c r="O105" s="3" t="s">
        <v>505</v>
      </c>
      <c r="P105" s="3" t="s">
        <v>506</v>
      </c>
      <c r="BC105" s="3" t="s">
        <v>227</v>
      </c>
      <c r="BE105" s="3" t="s">
        <v>156</v>
      </c>
      <c r="BF105" s="3" t="s">
        <v>157</v>
      </c>
      <c r="BG105" s="3" t="s">
        <v>158</v>
      </c>
      <c r="BH105" s="3" t="s">
        <v>159</v>
      </c>
      <c r="BI105" s="3" t="s">
        <v>160</v>
      </c>
      <c r="BJ105" s="0" t="n">
        <v>40260410044741</v>
      </c>
      <c r="BK105" s="3" t="s">
        <v>161</v>
      </c>
      <c r="BL105" s="3" t="s">
        <v>162</v>
      </c>
      <c r="BM105" s="3" t="s">
        <v>163</v>
      </c>
      <c r="BN105" s="3" t="s">
        <v>164</v>
      </c>
      <c r="BO105" s="3" t="s">
        <v>165</v>
      </c>
      <c r="BP105" s="3" t="s">
        <v>166</v>
      </c>
      <c r="BQ105" s="3" t="s">
        <v>167</v>
      </c>
      <c r="BR105" s="3" t="s">
        <v>168</v>
      </c>
      <c r="BS105" s="3" t="s">
        <v>169</v>
      </c>
      <c r="BT105" s="1" t="n">
        <v>45030.9993055556</v>
      </c>
      <c r="BV105" s="3" t="s">
        <v>260</v>
      </c>
      <c r="BW105" s="3" t="s">
        <v>155</v>
      </c>
      <c r="BX105" s="3" t="s">
        <v>507</v>
      </c>
      <c r="BY105" s="3" t="s">
        <v>818</v>
      </c>
      <c r="BZ105" s="3" t="s">
        <v>155</v>
      </c>
      <c r="CA105" s="3" t="s">
        <v>819</v>
      </c>
      <c r="CC105" s="3" t="s">
        <v>171</v>
      </c>
      <c r="CD105" s="3" t="s">
        <v>817</v>
      </c>
      <c r="CE105" s="0" t="n">
        <v>9600</v>
      </c>
      <c r="CF105" s="0" t="n">
        <v>11616</v>
      </c>
      <c r="CG105" s="0" t="n">
        <v>9600</v>
      </c>
      <c r="CH105" s="3" t="s">
        <v>504</v>
      </c>
      <c r="CI105" s="0" t="n">
        <v>1</v>
      </c>
      <c r="CJ105" s="3" t="s">
        <v>505</v>
      </c>
      <c r="CK105" s="3" t="s">
        <v>506</v>
      </c>
      <c r="DX105" s="3" t="s">
        <v>156</v>
      </c>
      <c r="DY105" s="3" t="s">
        <v>157</v>
      </c>
      <c r="DZ105" s="3" t="s">
        <v>158</v>
      </c>
      <c r="EA105" s="3" t="s">
        <v>159</v>
      </c>
      <c r="EB105" s="3" t="s">
        <v>218</v>
      </c>
      <c r="EC105" s="1" t="n">
        <v>45040</v>
      </c>
      <c r="ED105" s="0" t="n">
        <v>9</v>
      </c>
      <c r="EH105" s="3" t="s">
        <v>816</v>
      </c>
      <c r="EI105" s="1" t="n">
        <v>45041</v>
      </c>
      <c r="EK105" s="3" t="s">
        <v>518</v>
      </c>
      <c r="EL105" s="3" t="s">
        <v>174</v>
      </c>
      <c r="EM105" s="3" t="s">
        <v>519</v>
      </c>
      <c r="EN105" s="4" t="b">
        <f aca="false">TRUE()</f>
        <v>1</v>
      </c>
      <c r="EO105" s="0" t="n">
        <v>3743.04</v>
      </c>
      <c r="EP105" s="0" t="n">
        <v>4529.08</v>
      </c>
    </row>
    <row r="106" customFormat="false" ht="15" hidden="false" customHeight="false" outlineLevel="0" collapsed="false">
      <c r="A106" s="0" t="n">
        <v>16459561</v>
      </c>
      <c r="B106" s="0" t="s">
        <v>820</v>
      </c>
      <c r="C106" s="1" t="n">
        <v>45695.4457774074</v>
      </c>
      <c r="D106" s="3" t="s">
        <v>147</v>
      </c>
      <c r="E106" s="1" t="n">
        <v>45670</v>
      </c>
      <c r="F106" s="3" t="s">
        <v>148</v>
      </c>
      <c r="G106" s="3" t="s">
        <v>821</v>
      </c>
      <c r="H106" s="3" t="s">
        <v>822</v>
      </c>
      <c r="J106" s="0" t="n">
        <v>250000</v>
      </c>
      <c r="K106" s="0" t="n">
        <v>250000</v>
      </c>
      <c r="L106" s="0" t="n">
        <v>302500</v>
      </c>
      <c r="M106" s="3" t="s">
        <v>823</v>
      </c>
      <c r="N106" s="0" t="n">
        <v>1</v>
      </c>
      <c r="O106" s="3" t="s">
        <v>824</v>
      </c>
      <c r="P106" s="3" t="s">
        <v>825</v>
      </c>
      <c r="BC106" s="3" t="s">
        <v>154</v>
      </c>
      <c r="BD106" s="3" t="s">
        <v>155</v>
      </c>
      <c r="BE106" s="3" t="s">
        <v>156</v>
      </c>
      <c r="BF106" s="3" t="s">
        <v>157</v>
      </c>
      <c r="BG106" s="3" t="s">
        <v>158</v>
      </c>
      <c r="BH106" s="3" t="s">
        <v>159</v>
      </c>
      <c r="BI106" s="3" t="s">
        <v>160</v>
      </c>
      <c r="BJ106" s="0" t="n">
        <v>40260410044741</v>
      </c>
      <c r="BK106" s="3" t="s">
        <v>161</v>
      </c>
      <c r="BL106" s="3" t="s">
        <v>162</v>
      </c>
      <c r="BM106" s="3" t="s">
        <v>163</v>
      </c>
      <c r="BN106" s="3" t="s">
        <v>164</v>
      </c>
      <c r="BO106" s="3" t="s">
        <v>165</v>
      </c>
      <c r="BP106" s="3" t="s">
        <v>228</v>
      </c>
      <c r="BQ106" s="3" t="s">
        <v>167</v>
      </c>
      <c r="BR106" s="3" t="s">
        <v>168</v>
      </c>
      <c r="BS106" s="3" t="s">
        <v>169</v>
      </c>
      <c r="BT106" s="1" t="n">
        <v>45645.9993055556</v>
      </c>
      <c r="BV106" s="3" t="s">
        <v>260</v>
      </c>
      <c r="BW106" s="3" t="s">
        <v>237</v>
      </c>
      <c r="BX106" s="3" t="s">
        <v>826</v>
      </c>
      <c r="BY106" s="3" t="s">
        <v>827</v>
      </c>
      <c r="BZ106" s="3" t="s">
        <v>155</v>
      </c>
      <c r="CC106" s="3" t="s">
        <v>171</v>
      </c>
      <c r="CD106" s="3" t="s">
        <v>822</v>
      </c>
      <c r="CE106" s="0" t="n">
        <v>250000</v>
      </c>
      <c r="CF106" s="0" t="n">
        <v>302500</v>
      </c>
      <c r="CG106" s="0" t="n">
        <v>250000</v>
      </c>
      <c r="CH106" s="3" t="s">
        <v>823</v>
      </c>
      <c r="CI106" s="0" t="n">
        <v>1</v>
      </c>
      <c r="CJ106" s="3" t="s">
        <v>824</v>
      </c>
      <c r="CK106" s="3" t="s">
        <v>825</v>
      </c>
      <c r="DX106" s="3" t="s">
        <v>156</v>
      </c>
      <c r="DY106" s="3" t="s">
        <v>157</v>
      </c>
      <c r="DZ106" s="3" t="s">
        <v>158</v>
      </c>
      <c r="EA106" s="3" t="s">
        <v>159</v>
      </c>
      <c r="EB106" s="3" t="s">
        <v>172</v>
      </c>
      <c r="EC106" s="1" t="n">
        <v>45665</v>
      </c>
      <c r="ED106" s="0" t="n">
        <v>1</v>
      </c>
      <c r="EI106" s="1" t="n">
        <v>45692</v>
      </c>
      <c r="EJ106" s="1" t="n">
        <v>45693</v>
      </c>
      <c r="EK106" s="3" t="s">
        <v>828</v>
      </c>
      <c r="EL106" s="3" t="s">
        <v>174</v>
      </c>
      <c r="EM106" s="3" t="s">
        <v>829</v>
      </c>
      <c r="EN106" s="4" t="b">
        <f aca="false">TRUE()</f>
        <v>1</v>
      </c>
      <c r="EO106" s="0" t="n">
        <v>249990</v>
      </c>
      <c r="EP106" s="0" t="n">
        <v>302487.9</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2026-01-07T10:49:28Z</dcterms:created>
  <dc:creator/>
  <dc:description/>
  <dc:language>es-ES</dc:language>
  <cp:lastModifiedBy/>
  <dcterms:modified xsi:type="dcterms:W3CDTF">2026-01-07T12:13:03Z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