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<sst xmlns="http://schemas.openxmlformats.org/spreadsheetml/2006/main" count="2812" uniqueCount="599">
  <si>
    <t xml:space="preserve">identificador</t>
  </si>
  <si>
    <t xml:space="preserve">link_licitacion</t>
  </si>
  <si>
    <t xml:space="preserve">fecha_actualizacion</t>
  </si>
  <si>
    <t xml:space="preserve">vigente_o_anulada_o_archivada</t>
  </si>
  <si>
    <t xml:space="preserve">primera_publicacion</t>
  </si>
  <si>
    <t xml:space="preserve">estado</t>
  </si>
  <si>
    <t xml:space="preserve">numero_de_expediente</t>
  </si>
  <si>
    <t xml:space="preserve">objeto_del_contrato</t>
  </si>
  <si>
    <t xml:space="preserve">identificador_unico_ted</t>
  </si>
  <si>
    <t xml:space="preserve">valor_estimado_del_contrato</t>
  </si>
  <si>
    <t xml:space="preserve">presupuesto_base_sin_impuestos</t>
  </si>
  <si>
    <t xml:space="preserve">presupuesto_base_con_impuestos</t>
  </si>
  <si>
    <t xml:space="preserve">CPVs</t>
  </si>
  <si>
    <t xml:space="preserve">numero_CPVs</t>
  </si>
  <si>
    <t xml:space="preserve">cpv_1</t>
  </si>
  <si>
    <t xml:space="preserve">des_cpv_1</t>
  </si>
  <si>
    <t xml:space="preserve">cpv_2</t>
  </si>
  <si>
    <t xml:space="preserve">des_cpv_2</t>
  </si>
  <si>
    <t xml:space="preserve">cpv_3</t>
  </si>
  <si>
    <t xml:space="preserve">des_cpv_3</t>
  </si>
  <si>
    <t xml:space="preserve">cpv_4</t>
  </si>
  <si>
    <t xml:space="preserve">des_cpv_4</t>
  </si>
  <si>
    <t xml:space="preserve">cpv_5</t>
  </si>
  <si>
    <t xml:space="preserve">des_cpv_5</t>
  </si>
  <si>
    <t xml:space="preserve">cpv_6</t>
  </si>
  <si>
    <t xml:space="preserve">des_cpv_6</t>
  </si>
  <si>
    <t xml:space="preserve">cpv_7</t>
  </si>
  <si>
    <t xml:space="preserve">des_cpv_7</t>
  </si>
  <si>
    <t xml:space="preserve">cpv_8</t>
  </si>
  <si>
    <t xml:space="preserve">des_cpv_8</t>
  </si>
  <si>
    <t xml:space="preserve">cpv_9</t>
  </si>
  <si>
    <t xml:space="preserve">des_cpv_9</t>
  </si>
  <si>
    <t xml:space="preserve">cpv_10</t>
  </si>
  <si>
    <t xml:space="preserve">des_cpv_10</t>
  </si>
  <si>
    <t xml:space="preserve">cpv_11</t>
  </si>
  <si>
    <t xml:space="preserve">des_cpv_11</t>
  </si>
  <si>
    <t xml:space="preserve">cpv_12</t>
  </si>
  <si>
    <t xml:space="preserve">des_cpv_12</t>
  </si>
  <si>
    <t xml:space="preserve">cpv_13</t>
  </si>
  <si>
    <t xml:space="preserve">des_cpv_13</t>
  </si>
  <si>
    <t xml:space="preserve">cpv_14</t>
  </si>
  <si>
    <t xml:space="preserve">des_cpv_14</t>
  </si>
  <si>
    <t xml:space="preserve">cpv_15</t>
  </si>
  <si>
    <t xml:space="preserve">des_cpv_15</t>
  </si>
  <si>
    <t xml:space="preserve">cpv_16</t>
  </si>
  <si>
    <t xml:space="preserve">des_cpv_16</t>
  </si>
  <si>
    <t xml:space="preserve">cpv_17</t>
  </si>
  <si>
    <t xml:space="preserve">des_cpv_17</t>
  </si>
  <si>
    <t xml:space="preserve">cpv_18</t>
  </si>
  <si>
    <t xml:space="preserve">des_cpv_18</t>
  </si>
  <si>
    <t xml:space="preserve">cpv_19</t>
  </si>
  <si>
    <t xml:space="preserve">des_cpv_19</t>
  </si>
  <si>
    <t xml:space="preserve">cpv_20</t>
  </si>
  <si>
    <t xml:space="preserve">des_cpv_20</t>
  </si>
  <si>
    <t xml:space="preserve">tipo_de_contrato</t>
  </si>
  <si>
    <t xml:space="preserve">contrato_mixto</t>
  </si>
  <si>
    <t xml:space="preserve">lugar_de_ejecucion</t>
  </si>
  <si>
    <t xml:space="preserve">des_lugar_de_ejecucion</t>
  </si>
  <si>
    <t xml:space="preserve">lat_lugar_de_ejecucion</t>
  </si>
  <si>
    <t xml:space="preserve">lon_lugar_de_ejecucion</t>
  </si>
  <si>
    <t xml:space="preserve">organo_de_contratacion</t>
  </si>
  <si>
    <t xml:space="preserve">id_oc_en_placsp</t>
  </si>
  <si>
    <t xml:space="preserve">nif_oc</t>
  </si>
  <si>
    <t xml:space="preserve">dir3</t>
  </si>
  <si>
    <t xml:space="preserve">enlace_al_perfil_de_contratante_del_oc</t>
  </si>
  <si>
    <t xml:space="preserve">tipo_de_administracion</t>
  </si>
  <si>
    <t xml:space="preserve">codigo_postal</t>
  </si>
  <si>
    <t xml:space="preserve">tipo_de_procedimiento</t>
  </si>
  <si>
    <t xml:space="preserve">sistema_de_contratacion</t>
  </si>
  <si>
    <t xml:space="preserve">tramitacion</t>
  </si>
  <si>
    <t xml:space="preserve">forma_de_presentacion_de_la_oferta</t>
  </si>
  <si>
    <t xml:space="preserve">fecha_de_presentacion_de_ofertas</t>
  </si>
  <si>
    <t xml:space="preserve">fecha_de_presentacion_de_solicitudes_de_participacion</t>
  </si>
  <si>
    <t xml:space="preserve">directiva_de_aplicacion</t>
  </si>
  <si>
    <t xml:space="preserve">contrato_sara_o_umbral</t>
  </si>
  <si>
    <t xml:space="preserve">financiacion_europea_y_fuente</t>
  </si>
  <si>
    <t xml:space="preserve">descripcion_de_la_financiacion_europea</t>
  </si>
  <si>
    <t xml:space="preserve">subasta_electronica</t>
  </si>
  <si>
    <t xml:space="preserve">subcontratacion_permitida</t>
  </si>
  <si>
    <t xml:space="preserve">subcontratacion_permitida_porcentaje</t>
  </si>
  <si>
    <t xml:space="preserve">lote</t>
  </si>
  <si>
    <t xml:space="preserve">objeto_licitacion_o_lote</t>
  </si>
  <si>
    <t xml:space="preserve">valor_estimado_licitacion_o_lote</t>
  </si>
  <si>
    <t xml:space="preserve">presupuesto_base_con_impuestos_licitacion_o_lote</t>
  </si>
  <si>
    <t xml:space="preserve">presupuesto_base_sin_impuestos_licitacion_o_lote</t>
  </si>
  <si>
    <t xml:space="preserve">CPVs_lote</t>
  </si>
  <si>
    <t xml:space="preserve">numero_CPVs_lote</t>
  </si>
  <si>
    <t xml:space="preserve">cpv_lote_1</t>
  </si>
  <si>
    <t xml:space="preserve">des_cpv_lote_1</t>
  </si>
  <si>
    <t xml:space="preserve">cpv_lote_2</t>
  </si>
  <si>
    <t xml:space="preserve">des_cpv_lote_2</t>
  </si>
  <si>
    <t xml:space="preserve">cpv_lote_3</t>
  </si>
  <si>
    <t xml:space="preserve">des_cpv_lote_3</t>
  </si>
  <si>
    <t xml:space="preserve">cpv_lote_4</t>
  </si>
  <si>
    <t xml:space="preserve">des_cpv_lote_4</t>
  </si>
  <si>
    <t xml:space="preserve">cpv_lote_5</t>
  </si>
  <si>
    <t xml:space="preserve">des_cpv_lote_5</t>
  </si>
  <si>
    <t xml:space="preserve">cpv_lote_6</t>
  </si>
  <si>
    <t xml:space="preserve">des_cpv_lote_6</t>
  </si>
  <si>
    <t xml:space="preserve">cpv_lote_7</t>
  </si>
  <si>
    <t xml:space="preserve">des_cpv_lote_7</t>
  </si>
  <si>
    <t xml:space="preserve">cpv_lote_8</t>
  </si>
  <si>
    <t xml:space="preserve">des_cpv_lote_8</t>
  </si>
  <si>
    <t xml:space="preserve">cpv_lote_9</t>
  </si>
  <si>
    <t xml:space="preserve">des_cpv_lote_9</t>
  </si>
  <si>
    <t xml:space="preserve">cpv_lote_10</t>
  </si>
  <si>
    <t xml:space="preserve">des_cpv_lote_10</t>
  </si>
  <si>
    <t xml:space="preserve">cpv_lote_11</t>
  </si>
  <si>
    <t xml:space="preserve">des_cpv_lote_11</t>
  </si>
  <si>
    <t xml:space="preserve">cpv_lote_12</t>
  </si>
  <si>
    <t xml:space="preserve">des_cpv_lote_12</t>
  </si>
  <si>
    <t xml:space="preserve">cpv_lote_13</t>
  </si>
  <si>
    <t xml:space="preserve">des_cpv_lote_13</t>
  </si>
  <si>
    <t xml:space="preserve">cpv_lote_14</t>
  </si>
  <si>
    <t xml:space="preserve">des_cpv_lote_14</t>
  </si>
  <si>
    <t xml:space="preserve">cpv_lote_15</t>
  </si>
  <si>
    <t xml:space="preserve">des_cpv_lote_15</t>
  </si>
  <si>
    <t xml:space="preserve">cpv_lote_16</t>
  </si>
  <si>
    <t xml:space="preserve">des_cpv_lote_16</t>
  </si>
  <si>
    <t xml:space="preserve">cpv_lote_17</t>
  </si>
  <si>
    <t xml:space="preserve">des_cpv_lote_17</t>
  </si>
  <si>
    <t xml:space="preserve">cpv_lote_18</t>
  </si>
  <si>
    <t xml:space="preserve">des_cpv_lote_18</t>
  </si>
  <si>
    <t xml:space="preserve">cpv_lote_19</t>
  </si>
  <si>
    <t xml:space="preserve">des_cpv_lote_19</t>
  </si>
  <si>
    <t xml:space="preserve">cpv_lote_20</t>
  </si>
  <si>
    <t xml:space="preserve">des_cpv_lote_20</t>
  </si>
  <si>
    <t xml:space="preserve">lugar_ejecucion_licitacion_o_lote</t>
  </si>
  <si>
    <t xml:space="preserve">des_lugar_de_ejecucion_licitacion_o_lote</t>
  </si>
  <si>
    <t xml:space="preserve">lat_lugar_de_ejecucion_licitacion_o_lote</t>
  </si>
  <si>
    <t xml:space="preserve">lon_lugar_de_ejecucion_licitacion_o_lote</t>
  </si>
  <si>
    <t xml:space="preserve">resultado_licitacion_o_lote</t>
  </si>
  <si>
    <t xml:space="preserve">fecha_del_acuerdo_licitacion_o_lote</t>
  </si>
  <si>
    <t xml:space="preserve">numero_de_ofertas_recibidas_por_licitacion_o_lote</t>
  </si>
  <si>
    <t xml:space="preserve">precio_de_la_oferta_mas_baja_por_licitacion_o_lote</t>
  </si>
  <si>
    <t xml:space="preserve">precio_de_la_oferta_mas_alta_por_licitacion_o_lote</t>
  </si>
  <si>
    <t xml:space="preserve">ofertas_excluidas_por_anormalmente_bajas_por_licitacion_o_lote</t>
  </si>
  <si>
    <t xml:space="preserve">numero_del_contrato_licitacion_o_lote</t>
  </si>
  <si>
    <t xml:space="preserve">fecha_formalizacion_del_contrato_licitacion_o_lote</t>
  </si>
  <si>
    <t xml:space="preserve">fecha_entrada_en_vigor_del_contrato_de_licitacion_o_lote</t>
  </si>
  <si>
    <t xml:space="preserve">adjudicatario_licitacion_o_lote</t>
  </si>
  <si>
    <t xml:space="preserve">tipo_de_identificador_de_adjudicatario_por_licitacion_o_lote</t>
  </si>
  <si>
    <t xml:space="preserve">identificador_adjudicatario_de_la_licitacion_o_lote</t>
  </si>
  <si>
    <t xml:space="preserve">el_adjudicatario_es_o_no_pyme_de_la_licitacion_o_lote</t>
  </si>
  <si>
    <t xml:space="preserve">importe_adjudicacion_sin_impuestos_licitacion_o_lote</t>
  </si>
  <si>
    <t xml:space="preserve">importe_adjudicacion_con_impuestos_licitacion_o_lote</t>
  </si>
  <si>
    <t xml:space="preserve">https://contrataciondelestado.es/wps/poc?uri=deeplink:detalle_licitacion&amp;idEvl=N%2B%2ByUkR2I597h85%2Fpmmsfw%3D%3D</t>
  </si>
  <si>
    <t xml:space="preserve">VIGENTE</t>
  </si>
  <si>
    <t xml:space="preserve">Resuelta</t>
  </si>
  <si>
    <t xml:space="preserve">2020/S00035</t>
  </si>
  <si>
    <t xml:space="preserve">Servicio de limpieza de los centros de la Universidad de Valladolid ubicados en Palencia, Segovia, Soria y Valladolid</t>
  </si>
  <si>
    <t xml:space="preserve">Servicios</t>
  </si>
  <si>
    <t xml:space="preserve">ES41 - Castilla y León</t>
  </si>
  <si>
    <t xml:space="preserve">Castilla y León</t>
  </si>
  <si>
    <t xml:space="preserve">41.65232777</t>
  </si>
  <si>
    <t xml:space="preserve">-4.72334924</t>
  </si>
  <si>
    <t xml:space="preserve">Rectorado de la Universidad de Valladolid</t>
  </si>
  <si>
    <t xml:space="preserve">Q4718001C</t>
  </si>
  <si>
    <t xml:space="preserve">U01900001</t>
  </si>
  <si>
    <t xml:space="preserve">Organismo de Derecho público</t>
  </si>
  <si>
    <t xml:space="preserve">47002</t>
  </si>
  <si>
    <t xml:space="preserve">Abierto</t>
  </si>
  <si>
    <t xml:space="preserve">No aplica</t>
  </si>
  <si>
    <t xml:space="preserve">Ordinaria</t>
  </si>
  <si>
    <t xml:space="preserve">Electrónica</t>
  </si>
  <si>
    <t xml:space="preserve">2014/24/EU</t>
  </si>
  <si>
    <t xml:space="preserve">En el caso de que tenga previsto subcontratar, deberá comunicarlo por escrito tras la adjudicación del contrato y, a más tardar, cuando inicie su ejecución</t>
  </si>
  <si>
    <t xml:space="preserve">1</t>
  </si>
  <si>
    <t xml:space="preserve">Campus de Palencia</t>
  </si>
  <si>
    <t xml:space="preserve">ES414 - Palencia</t>
  </si>
  <si>
    <t xml:space="preserve">Palencia</t>
  </si>
  <si>
    <t xml:space="preserve">42.0078373</t>
  </si>
  <si>
    <t xml:space="preserve">-4.53460106</t>
  </si>
  <si>
    <t xml:space="preserve">Adjudicado</t>
  </si>
  <si>
    <t xml:space="preserve">2020/S00035-1</t>
  </si>
  <si>
    <t xml:space="preserve">CLECE S.A.</t>
  </si>
  <si>
    <t xml:space="preserve">OTROS</t>
  </si>
  <si>
    <t xml:space="preserve">A803646243</t>
  </si>
  <si>
    <t xml:space="preserve">2</t>
  </si>
  <si>
    <t xml:space="preserve">Campus de Segovia</t>
  </si>
  <si>
    <t xml:space="preserve">ES416 - Segovia</t>
  </si>
  <si>
    <t xml:space="preserve">Segovia</t>
  </si>
  <si>
    <t xml:space="preserve">40.9498703</t>
  </si>
  <si>
    <t xml:space="preserve">-4.12524116</t>
  </si>
  <si>
    <t xml:space="preserve">2020/S00035-2</t>
  </si>
  <si>
    <t xml:space="preserve">3</t>
  </si>
  <si>
    <t xml:space="preserve">Campus de Soria</t>
  </si>
  <si>
    <t xml:space="preserve">ES417 - Soria</t>
  </si>
  <si>
    <t xml:space="preserve">Soria</t>
  </si>
  <si>
    <t xml:space="preserve">41.76327912</t>
  </si>
  <si>
    <t xml:space="preserve">-2.46624798</t>
  </si>
  <si>
    <t xml:space="preserve">2020/S00035-3</t>
  </si>
  <si>
    <t xml:space="preserve">4</t>
  </si>
  <si>
    <t xml:space="preserve">Campus de Valladolid</t>
  </si>
  <si>
    <t xml:space="preserve">ES418 - Valladolid</t>
  </si>
  <si>
    <t xml:space="preserve">Valladolid</t>
  </si>
  <si>
    <t xml:space="preserve">2020/S00035-4</t>
  </si>
  <si>
    <t xml:space="preserve">https://contrataciondelestado.es/wps/poc?uri=deeplink:detalle_licitacion&amp;idEvl=oMhV5j4NLiiXQV0WE7lYPw%3D%3D</t>
  </si>
  <si>
    <t xml:space="preserve">2020/T00037</t>
  </si>
  <si>
    <t xml:space="preserve">Suministro, instalación y puesta en funcionamiento de un lector de microplacas multimodal en los laboratorios del Instituto de Biología y Genética Molecular de la Universidad de Valladolid</t>
  </si>
  <si>
    <t xml:space="preserve">Suministros</t>
  </si>
  <si>
    <t xml:space="preserve">N/A</t>
  </si>
  <si>
    <t xml:space="preserve">Sí</t>
  </si>
  <si>
    <t xml:space="preserve">Fondos FEDER: 50% IVA excluido</t>
  </si>
  <si>
    <t xml:space="preserve">No se admite</t>
  </si>
  <si>
    <t xml:space="preserve">Sin lotes</t>
  </si>
  <si>
    <t xml:space="preserve">Izasa Scientific S.L.U.</t>
  </si>
  <si>
    <t xml:space="preserve">NIF</t>
  </si>
  <si>
    <t xml:space="preserve">B66350281</t>
  </si>
  <si>
    <t xml:space="preserve">https://contrataciondelestado.es/wps/poc?uri=deeplink:detalle_licitacion&amp;idEvl=y0fLJWjycIeiEJrVRqloyA%3D%3D</t>
  </si>
  <si>
    <t xml:space="preserve">2020/T00051</t>
  </si>
  <si>
    <t xml:space="preserve">Suministro e instalación de mobiliario técnico para la realización de prácticas profesionalizadoras de Óptica y Optometría en la Universidad de Valladolid.</t>
  </si>
  <si>
    <t xml:space="preserve">Abierto simplificado</t>
  </si>
  <si>
    <t xml:space="preserve">No</t>
  </si>
  <si>
    <t xml:space="preserve">TOPCON ESPAÑA, S.A.</t>
  </si>
  <si>
    <t xml:space="preserve">A58637851</t>
  </si>
  <si>
    <t xml:space="preserve">https://contrataciondelestado.es/wps/poc?uri=deeplink:detalle_licitacion&amp;idEvl=sbDruQ8nazBvYnTkQN0%2FZA%3D%3D</t>
  </si>
  <si>
    <t xml:space="preserve">2020/T00053</t>
  </si>
  <si>
    <t xml:space="preserve">Adquisición del derecho de uso, por un año, de la Licencia Campus ilimitada de software matemático MAPLE para centros, departamentos y unidades de investigación de la Universidad de Valladolid.</t>
  </si>
  <si>
    <t xml:space="preserve">Negociado sin publicidad</t>
  </si>
  <si>
    <t xml:space="preserve">ADDLINK SOFTWARE CIENTIFICO, S.L.</t>
  </si>
  <si>
    <t xml:space="preserve">B59852053</t>
  </si>
  <si>
    <t xml:space="preserve">https://contrataciondelestado.es/wps/poc?uri=deeplink:detalle_licitacion&amp;idEvl=f3DUlylaTkxvYnTkQN0%2FZA%3D%3D</t>
  </si>
  <si>
    <t xml:space="preserve">2020/T00046</t>
  </si>
  <si>
    <t xml:space="preserve">Suministro de 2 fotómetros CIMEL CE-318T y de un kit de actualización para CE-318T</t>
  </si>
  <si>
    <t xml:space="preserve">Proyecto subvencionado por el Ministerio de Ciencia e Innovación en un 50% y por FEDER en otro 50%, IVA incluido ambos. Proyecto Sinergia en la obtención de propiedades avanzadas de aerosoles, nubes y vapor de agua en zonas Árticas y Antárticas (ePOLAAR) - Referencia RTI2018-097864-B-100</t>
  </si>
  <si>
    <t xml:space="preserve">CIMEL ELECTRONIQUE, S.L.U.</t>
  </si>
  <si>
    <t xml:space="preserve">FR89662017201</t>
  </si>
  <si>
    <t xml:space="preserve">https://contrataciondelestado.es/wps/poc?uri=deeplink:detalle_licitacion&amp;idEvl=FL%2BjHv3QwLmmq21uxhbaVQ%3D%3D</t>
  </si>
  <si>
    <t xml:space="preserve">2020/T00043</t>
  </si>
  <si>
    <t xml:space="preserve">Suministro de reactivos para la realización de análisis de células mononucleares mediante citometría de masas.</t>
  </si>
  <si>
    <t xml:space="preserve">Orden 19/06/2020 Consejería de Educación de la Junta de Castilla y León por la que se concede una subvención a la UVa para financiar proyectos presentados por investigadores de Castilla y Léon al amparo de la Convocatoria de expresiones de interés para la financiación de proyectos de investigación sobre el SARS-VOC-2 y la enfermedad COVID-19 con cargo al Fondo COVID-19 del Instituto de Salud Carlos III.</t>
  </si>
  <si>
    <t xml:space="preserve">IZASA SCIENTIFIC, SLU</t>
  </si>
  <si>
    <t xml:space="preserve">https://contrataciondelestado.es/wps/poc?uri=deeplink:detalle_licitacion&amp;idEvl=WCPOQb5MqdABPRBxZ4nJ%2Fg%3D%3D</t>
  </si>
  <si>
    <t xml:space="preserve">2020/S00057</t>
  </si>
  <si>
    <t xml:space="preserve">Alimentación de universitarios confinados por motivos del COVID-19 en la Residencia Universitaria Alfonso VIII de la Universidad de Valladolid</t>
  </si>
  <si>
    <t xml:space="preserve">Emergencia</t>
  </si>
  <si>
    <t xml:space="preserve">Manual</t>
  </si>
  <si>
    <t xml:space="preserve">SERUNION</t>
  </si>
  <si>
    <t xml:space="preserve">A59376574</t>
  </si>
  <si>
    <t xml:space="preserve">https://contrataciondelestado.es/wps/poc?uri=deeplink:detalle_licitacion&amp;idEvl=Xq1KhCqENolvYnTkQN0%2FZA%3D%3D</t>
  </si>
  <si>
    <t xml:space="preserve">2020/S00056</t>
  </si>
  <si>
    <t xml:space="preserve">Realización de test PCR SARS-cov-2, en el ámbito de la Universidad de Valladolid, a los alumnos que se les exija para la realización de prácticas externas.</t>
  </si>
  <si>
    <t xml:space="preserve">85145000</t>
  </si>
  <si>
    <t xml:space="preserve">Servicios prestados por laboratorios médicos</t>
  </si>
  <si>
    <t xml:space="preserve">SYNLAB DIAGNOSTICOS, S.A.U.</t>
  </si>
  <si>
    <t xml:space="preserve">A59845875</t>
  </si>
  <si>
    <t xml:space="preserve">https://contrataciondelestado.es/wps/poc?uri=deeplink:detalle_licitacion&amp;idEvl=W439nrajwd8uf4aBO%2BvQlQ%3D%3D</t>
  </si>
  <si>
    <t xml:space="preserve">2020/SM04170</t>
  </si>
  <si>
    <t xml:space="preserve">Realización de test serológico de detección de anticuerpos  y PCR SARS-cov-2, en el ámbito de la Universidad de Valladolid</t>
  </si>
  <si>
    <t xml:space="preserve">CUALTIS, S.L.</t>
  </si>
  <si>
    <t xml:space="preserve">B84527977</t>
  </si>
  <si>
    <t xml:space="preserve">https://contrataciondelestado.es/wps/poc?uri=deeplink:detalle_licitacion&amp;idEvl=jIpCYtLoswGmq21uxhbaVQ%3D%3D</t>
  </si>
  <si>
    <t xml:space="preserve">2020/T00050</t>
  </si>
  <si>
    <t xml:space="preserve">Soporte y mantenimiento de las licencias VMWARE que utiliza la UVa en su infraestructura de virtualización, basada en productos VMWARE (vSPHERE, vREALIZE y vCENTER)</t>
  </si>
  <si>
    <t xml:space="preserve">Dell Computer S.A.</t>
  </si>
  <si>
    <t xml:space="preserve">A80022734</t>
  </si>
  <si>
    <t xml:space="preserve">https://contrataciondelestado.es/wps/poc?uri=deeplink:detalle_licitacion&amp;idEvl=YTZSkTpjitIBPRBxZ4nJ%2Fg%3D%3D</t>
  </si>
  <si>
    <t xml:space="preserve">2020/S00041</t>
  </si>
  <si>
    <t xml:space="preserve">Planificación y desarrollo de la fase de trabajo de campo y recolección de datos mediante encuesta de satisfacción con los títulos oficiales de la Universidad de Valladolid</t>
  </si>
  <si>
    <t xml:space="preserve">SIGMADOS, S.L.</t>
  </si>
  <si>
    <t xml:space="preserve">B83733089</t>
  </si>
  <si>
    <t xml:space="preserve">https://contrataciondelestado.es/wps/poc?uri=deeplink:detalle_licitacion&amp;idEvl=1TluPlLEGymiEJrVRqloyA%3D%3D</t>
  </si>
  <si>
    <t xml:space="preserve">2020/S00047</t>
  </si>
  <si>
    <t xml:space="preserve">Servicio de limpieza de baños en todos los centros de la Universidad de Valladolid de sus Campus de Palencia, Segovia, Soria y Valladolid.</t>
  </si>
  <si>
    <t xml:space="preserve">CLECE,S.A.</t>
  </si>
  <si>
    <t xml:space="preserve">A80364243</t>
  </si>
  <si>
    <t xml:space="preserve">https://contrataciondelestado.es/wps/poc?uri=deeplink:detalle_licitacion&amp;idEvl=XJqW7YGd%2BisBPRBxZ4nJ%2Fg%3D%3D</t>
  </si>
  <si>
    <t xml:space="preserve">2020/T00048</t>
  </si>
  <si>
    <t xml:space="preserve">Suministro de un simulador clínico para las prácticas de los alumnos del grado de medicina de la Facultad de Medicina de la Universidad de Valladolid</t>
  </si>
  <si>
    <t xml:space="preserve">LAERDAL ESPAÑA, S.L.</t>
  </si>
  <si>
    <t xml:space="preserve">B80351471</t>
  </si>
  <si>
    <t xml:space="preserve">https://contrataciondelestado.es/wps/poc?uri=deeplink:detalle_licitacion&amp;idEvl=wBrFcwRaqPaiEJrVRqloyA%3D%3D</t>
  </si>
  <si>
    <t xml:space="preserve">2020/T00044</t>
  </si>
  <si>
    <t xml:space="preserve">Suministro e instalación de elementos de filtración de luz (estores) para los espacios de la Fase II del Campus “María Zambrano” de Segovia, de la Universidad de Valladolid</t>
  </si>
  <si>
    <t xml:space="preserve">En el caso que tenga previsto subcontratar, deberá comunicarlo por escrito tras la adjudicación del contrato y, a más tardar, cuando inicie su ejecución</t>
  </si>
  <si>
    <t xml:space="preserve">TEXTIL TU CASA, S.L.</t>
  </si>
  <si>
    <t xml:space="preserve">B96166194</t>
  </si>
  <si>
    <t xml:space="preserve">https://contrataciondelestado.es/wps/poc?uri=deeplink:detalle_licitacion&amp;idEvl=hcP9wQ00mQ1vYnTkQN0%2FZA%3D%3D</t>
  </si>
  <si>
    <t xml:space="preserve">2020/S00021</t>
  </si>
  <si>
    <t xml:space="preserve">Servicio de cocina y comedor en el Colegio Mayor Santa Cruz, sedes masculina y femenina de la Universidad de Valladolid</t>
  </si>
  <si>
    <t xml:space="preserve">Urgente</t>
  </si>
  <si>
    <t xml:space="preserve">La subcontratación solo será posible en prestaciones accesorias, resultándole de aplicación la regulación establecida en los artículos 215, 216 y 217 de la LCSP.</t>
  </si>
  <si>
    <t xml:space="preserve">SERUNION S.A.U.</t>
  </si>
  <si>
    <t xml:space="preserve">https://contrataciondelestado.es/wps/poc?uri=deeplink:detalle_licitacion&amp;idEvl=2WCli9Kk40J7h85%2Fpmmsfw%3D%3D</t>
  </si>
  <si>
    <t xml:space="preserve">2019/S00055</t>
  </si>
  <si>
    <t xml:space="preserve">Publicidad de contenidos editoriales de la Universidad de Valladolid en papel en el periódico El Norte de Castilla y en los medios digitales de El Norte de Castilla</t>
  </si>
  <si>
    <t xml:space="preserve">El Norte de Castilla, S.A.</t>
  </si>
  <si>
    <t xml:space="preserve">A47000427</t>
  </si>
  <si>
    <t xml:space="preserve">https://contrataciondelestado.es/wps/poc?uri=deeplink:detalle_licitacion&amp;idEvl=Apkn2oyu0d7nSoTX3z%2F7wA%3D%3D</t>
  </si>
  <si>
    <t xml:space="preserve">2020/S00038</t>
  </si>
  <si>
    <t xml:space="preserve">Publicidad de contenidos editoriales de la UVa en papel en el periódico El Norte de Castilla, publicidad en los medios digitales de El Norte de Castilla</t>
  </si>
  <si>
    <t xml:space="preserve">https://contrataciondelestado.es/wps/poc?uri=deeplink:detalle_licitacion&amp;idEvl=YHrPtACAmVJ7h85%2Fpmmsfw%3D%3D</t>
  </si>
  <si>
    <t xml:space="preserve">2020/S00040</t>
  </si>
  <si>
    <t xml:space="preserve">Publicidad de contenidos editoriales de la Universidad de Valladolid en los soportes de la Cadena SER Castilla y León</t>
  </si>
  <si>
    <t xml:space="preserve">CADENA SER CASTILLA Y LEÓN</t>
  </si>
  <si>
    <t xml:space="preserve">B28016970</t>
  </si>
  <si>
    <t xml:space="preserve">https://contrataciondelestado.es/wps/poc?uri=deeplink:detalle_licitacion&amp;idEvl=SjD0YDyk%2FldvYnTkQN0%2FZA%3D%3D</t>
  </si>
  <si>
    <t xml:space="preserve">2020/T00039</t>
  </si>
  <si>
    <t xml:space="preserve">Alquiler del derecho de uso de la plataforma Cisco Webex por un año para la Universidad de Valladoli</t>
  </si>
  <si>
    <t xml:space="preserve">Vodafone España, S.A.U.</t>
  </si>
  <si>
    <t xml:space="preserve">A80907397</t>
  </si>
  <si>
    <t xml:space="preserve">https://contrataciondelestado.es/wps/poc?uri=deeplink:detalle_licitacion&amp;idEvl=%2F7qpjqiccrQSugstABGr5A%3D%3D</t>
  </si>
  <si>
    <t xml:space="preserve">2020/T00015</t>
  </si>
  <si>
    <t xml:space="preserve">Suministro, instalación y puesta en marcha de un equipo de adsorción–desorción de gases para caracterización de micro y mesoporos y superficie activa para el Laboratorio del GIR SMAP (dpto. Física Aplicada) de la Universidad de Valladolid</t>
  </si>
  <si>
    <t xml:space="preserve">Fondos FEDER</t>
  </si>
  <si>
    <t xml:space="preserve">Anton Paar Spain SLU</t>
  </si>
  <si>
    <t xml:space="preserve">B88199153</t>
  </si>
  <si>
    <t xml:space="preserve">https://contrataciondelestado.es/wps/poc?uri=deeplink:detalle_licitacion&amp;idEvl=cfeOhKWXcQASugstABGr5A%3D%3D</t>
  </si>
  <si>
    <t xml:space="preserve">2019/T00062</t>
  </si>
  <si>
    <t xml:space="preserve">Suministro e instalación de Equipos Audiovisuales para el Salón de Actos y el Salón de Grados de la Fase II del Campus “María Zambrano” de la Universidad de Valladolid en Segovia</t>
  </si>
  <si>
    <t xml:space="preserve">En el caso que tenga previsto subcontratar, deberá comunicarlo por escrito tras la adjudicación del contrato y, a más tardar, cuando inicie su ejecución.</t>
  </si>
  <si>
    <t xml:space="preserve">EMCO VIDEO INDUSTRIAL S.L.U</t>
  </si>
  <si>
    <t xml:space="preserve">B47370853</t>
  </si>
  <si>
    <t xml:space="preserve">https://contrataciondelestado.es/wps/poc?uri=deeplink:detalle_licitacion&amp;idEvl=%2FwhjXxL5hHNvYnTkQN0%2FZA%3D%3D</t>
  </si>
  <si>
    <t xml:space="preserve">2020/S00036</t>
  </si>
  <si>
    <t xml:space="preserve">Publicidad de contenidos editoriales de la UVa en los soportes de RTVCyL-7</t>
  </si>
  <si>
    <t xml:space="preserve">RADIO TELEVISIÓN DE CASTILLA Y LEÓN, S.A.</t>
  </si>
  <si>
    <t xml:space="preserve">A47637160</t>
  </si>
  <si>
    <t xml:space="preserve">https://contrataciondelestado.es/wps/poc?uri=deeplink:detalle_licitacion&amp;idEvl=ARBj%2BYBuRIYBPRBxZ4nJ%2Fg%3D%3D</t>
  </si>
  <si>
    <t xml:space="preserve">2020/S00001</t>
  </si>
  <si>
    <t xml:space="preserve">Servicio de actividades de prevención de riesgos como servicio de prevención ajeno de la Universidad de Valladolid</t>
  </si>
  <si>
    <t xml:space="preserve">71317200</t>
  </si>
  <si>
    <t xml:space="preserve">Servicios de salud y seguridad</t>
  </si>
  <si>
    <t xml:space="preserve">Actividades en especialidades técnicas de prevención de riesgos como servicio de prevención ajeno de la Universidad de Valladolid</t>
  </si>
  <si>
    <t xml:space="preserve">2020/S00001-1</t>
  </si>
  <si>
    <t xml:space="preserve">ASPY PREVENCION SLU</t>
  </si>
  <si>
    <t xml:space="preserve">B98844574</t>
  </si>
  <si>
    <t xml:space="preserve">Actividades específicas complementarias a la vigilancia de la salud en los Campus de Palencia, Segovia y Soria como servicio de prevención ajeno de la Universidad de Valladolid</t>
  </si>
  <si>
    <t xml:space="preserve">2020/S00001-2</t>
  </si>
  <si>
    <t xml:space="preserve">https://contrataciondelestado.es/wps/poc?uri=deeplink:detalle_licitacion&amp;idEvl=FLRs5FWwBFiXQV0WE7lYPw%3D%3D</t>
  </si>
  <si>
    <t xml:space="preserve">2020/T00024</t>
  </si>
  <si>
    <t xml:space="preserve">Suministro e instalación de una plataforma analítica para análisis elemental consistente en ICP-MS de alta  productividad/bajo coste operativo con tolerancia a matrices diversas, para el estudio del efecto medioambiental de elementos, para el Laboratorio de Técnicas Instrumentales de la Universidad de Valladolid</t>
  </si>
  <si>
    <t xml:space="preserve">Subprograma Estatal de Infraestructuras de Investigación y Equipamiento Científico, en el marco del Plan Estatal de Investigación Científica y Técnica y de Innovación 2017 -2020. Referencia del Proyecto: EQC2019-006358-P.  Cofinanciación: 50% FEDER, excluido el IVA</t>
  </si>
  <si>
    <t xml:space="preserve">AGILENT TECHNOLOGIES SPAIN SL</t>
  </si>
  <si>
    <t xml:space="preserve">B86907128</t>
  </si>
  <si>
    <t xml:space="preserve">https://contrataciondelestado.es/wps/poc?uri=deeplink:detalle_licitacion&amp;idEvl=ijpYj4BMJLcSugstABGr5A%3D%3D</t>
  </si>
  <si>
    <t xml:space="preserve">2020/T00001</t>
  </si>
  <si>
    <t xml:space="preserve">Suministro de gas natural a diferentes dependencias de la Universidad de Valladolid y la Fundación General de la Universidad de Valladolid. Basado en el Acuerdo Marco para la homologación del suministro de gas natural canalizado destinado a los puntos de suministro de instalaciones utilizadas por la administración de la Comunidad de Castilla y León y entidades adheridas, código de expediente M2018/001948</t>
  </si>
  <si>
    <t xml:space="preserve">Derivado de acuerdo marco</t>
  </si>
  <si>
    <t xml:space="preserve">Contrato basado en un Acuerdo Marco</t>
  </si>
  <si>
    <t xml:space="preserve">GAS NATURAL COMERCIALIZADORA, S.A.</t>
  </si>
  <si>
    <t xml:space="preserve">A61797536</t>
  </si>
  <si>
    <t xml:space="preserve">https://contrataciondelestado.es/wps/poc?uri=deeplink:detalle_licitacion&amp;idEvl=BYqPDm5q96bnSoTX3z%2F7wA%3D%3D</t>
  </si>
  <si>
    <t xml:space="preserve">2020/S00028</t>
  </si>
  <si>
    <t xml:space="preserve">Servicio de mantenimiento de la plataforma UXXI-Recursos Humanos par la Universidad de Valladolid.</t>
  </si>
  <si>
    <t xml:space="preserve">UNIVERSITAS XXI SOLUCIONES Y TECNOLOGÍA PARA LA UNIVERSIDAD, S.A.</t>
  </si>
  <si>
    <t xml:space="preserve">A80897770</t>
  </si>
  <si>
    <t xml:space="preserve">https://contrataciondelestado.es/wps/poc?uri=deeplink:detalle_licitacion&amp;idEvl=%2BaJWND89tU9vYnTkQN0%2FZA%3D%3D</t>
  </si>
  <si>
    <t xml:space="preserve">2020/S00029</t>
  </si>
  <si>
    <t xml:space="preserve">Servicio de mantenimiento de la plataforma UXXI-ECONÓMICO para la Universidad de Valladolid.</t>
  </si>
  <si>
    <t xml:space="preserve">https://contrataciondelestado.es/wps/poc?uri=deeplink:detalle_licitacion&amp;idEvl=2xkIGtlo2YSXQV0WE7lYPw%3D%3D</t>
  </si>
  <si>
    <t xml:space="preserve">2020/O00001</t>
  </si>
  <si>
    <t xml:space="preserve">Reparación de la cubierta en la Residencia Universitaria de Postgrado Reyes Católicos de la Universidad de Valladolid</t>
  </si>
  <si>
    <t xml:space="preserve">Obras</t>
  </si>
  <si>
    <t xml:space="preserve">Proyectos y Construcciones DDR</t>
  </si>
  <si>
    <t xml:space="preserve">B47695119</t>
  </si>
  <si>
    <t xml:space="preserve">https://contrataciondelestado.es/wps/poc?uri=deeplink:detalle_licitacion&amp;idEvl=nvXIyBVxpAYBPRBxZ4nJ%2Fg%3D%3D</t>
  </si>
  <si>
    <t xml:space="preserve">2020/TM03120</t>
  </si>
  <si>
    <t xml:space="preserve">Suministro de 3.000 pantallas faciales de protección para la Universidad de Valladolid</t>
  </si>
  <si>
    <t xml:space="preserve">RUBICIN, S.L.</t>
  </si>
  <si>
    <t xml:space="preserve">B47533856</t>
  </si>
  <si>
    <t xml:space="preserve">https://contrataciondelestado.es/wps/poc?uri=deeplink:detalle_licitacion&amp;idEvl=siyd8MyPgM0SugstABGr5A%3D%3D</t>
  </si>
  <si>
    <t xml:space="preserve">2020/TM03119</t>
  </si>
  <si>
    <t xml:space="preserve">Suministro de 1.000 mascarillas de protección FFP2 para la Universidad de Valladolid</t>
  </si>
  <si>
    <t xml:space="preserve">SIEMPRE PERFECTA, S.L.</t>
  </si>
  <si>
    <t xml:space="preserve">B34283721</t>
  </si>
  <si>
    <t xml:space="preserve">https://contrataciondelestado.es/wps/poc?uri=deeplink:detalle_licitacion&amp;idEvl=Xnyi%2FvnVH7oBPRBxZ4nJ%2Fg%3D%3D</t>
  </si>
  <si>
    <t xml:space="preserve">2020/T00034</t>
  </si>
  <si>
    <t xml:space="preserve">Suministro de licencias de ADOBE ACROBAT para la Universidad de Valladolid</t>
  </si>
  <si>
    <t xml:space="preserve">Academic Software bvba</t>
  </si>
  <si>
    <t xml:space="preserve">BE0635738394</t>
  </si>
  <si>
    <t xml:space="preserve">https://contrataciondelestado.es/wps/poc?uri=deeplink:detalle_licitacion&amp;idEvl=O7FboLws2DB7h85%2Fpmmsfw%3D%3D</t>
  </si>
  <si>
    <t xml:space="preserve">2020/TM03077</t>
  </si>
  <si>
    <t xml:space="preserve">Suministro de desinfectante/virucida para superficies (996 ud. de 1L) para la Universidad de Valladolid</t>
  </si>
  <si>
    <t xml:space="preserve">LABORATORIOS EUROCHEM, S.A.</t>
  </si>
  <si>
    <t xml:space="preserve">A47363817</t>
  </si>
  <si>
    <t xml:space="preserve">https://contrataciondelestado.es/wps/poc?uri=deeplink:detalle_licitacion&amp;idEvl=EU8ExLOaOcN7h85%2Fpmmsfw%3D%3D</t>
  </si>
  <si>
    <t xml:space="preserve">2020/TM03075</t>
  </si>
  <si>
    <t xml:space="preserve">Suministro de SOLUCION HIDROALCOHOLICA PARA PIEL SANA (1000 ud. de 500 ml con dosificador) para la Universidad de Valladolid</t>
  </si>
  <si>
    <t xml:space="preserve">TESIS GALICIA, S.L.</t>
  </si>
  <si>
    <t xml:space="preserve">B36237477</t>
  </si>
  <si>
    <t xml:space="preserve">https://contrataciondelestado.es/wps/poc?uri=deeplink:detalle_licitacion&amp;idEvl=KTUq60SacQYSugstABGr5A%3D%3D</t>
  </si>
  <si>
    <t xml:space="preserve">2020/T00002</t>
  </si>
  <si>
    <t xml:space="preserve">Cesión del derecho de uso de licencia de productos de Microsoft para uso del personal y de los estudiantes de la Universidad de Valladolid</t>
  </si>
  <si>
    <t xml:space="preserve">SEIDOR, S.A.</t>
  </si>
  <si>
    <t xml:space="preserve">A08854929</t>
  </si>
  <si>
    <t xml:space="preserve">https://contrataciondelestado.es/wps/poc?uri=deeplink:detalle_licitacion&amp;idEvl=eHy7SYZ60IN7h85%2Fpmmsfw%3D%3D</t>
  </si>
  <si>
    <t xml:space="preserve">2020/T00033</t>
  </si>
  <si>
    <t xml:space="preserve">Suministro de 1.000 mascarillas KN95 para el personal de la Universidad de Valladolid</t>
  </si>
  <si>
    <t xml:space="preserve">COMERCIAL ULSA, S.A.</t>
  </si>
  <si>
    <t xml:space="preserve">A47016746</t>
  </si>
  <si>
    <t xml:space="preserve">https://contrataciondelestado.es/wps/poc?uri=deeplink:detalle_licitacion&amp;idEvl=abPmLTi3FIESugstABGr5A%3D%3D</t>
  </si>
  <si>
    <t xml:space="preserve">2020/V00001</t>
  </si>
  <si>
    <t xml:space="preserve">Enajenación mediante segunda subasta del apartamento sito en Benidorm (Alicante), Avenida de la Armada Española 20, 4ºG, propiedad de la Universidad de Valladolid</t>
  </si>
  <si>
    <t xml:space="preserve">Patrimonial</t>
  </si>
  <si>
    <t xml:space="preserve">ES521 - Alicante/Alacant</t>
  </si>
  <si>
    <t xml:space="preserve">Alicante/Alacant</t>
  </si>
  <si>
    <t xml:space="preserve">38.34548705</t>
  </si>
  <si>
    <t xml:space="preserve">-0.4831832</t>
  </si>
  <si>
    <t xml:space="preserve">Otros</t>
  </si>
  <si>
    <t xml:space="preserve">Desierto</t>
  </si>
  <si>
    <t xml:space="preserve">https://contrataciondelestado.es/wps/poc?uri=deeplink:detalle_licitacion&amp;idEvl=73MwXs0Wxq2rz3GQd5r6SQ%3D%3D</t>
  </si>
  <si>
    <t xml:space="preserve">2020/S00007</t>
  </si>
  <si>
    <t xml:space="preserve">Servicio de auditoría para los proyectos de las convocatorias INIA, Retos-colaboración y escalera de excelencia de los que es beneficiaria la Universidad de Valladolid</t>
  </si>
  <si>
    <t xml:space="preserve">Convocatoria INIA</t>
  </si>
  <si>
    <t xml:space="preserve">2020/S00007-1</t>
  </si>
  <si>
    <t xml:space="preserve">SIMON MORETON AUDITORES, S.L.</t>
  </si>
  <si>
    <t xml:space="preserve">B37398922</t>
  </si>
  <si>
    <t xml:space="preserve">Convocatoria Retos-colaboración</t>
  </si>
  <si>
    <t xml:space="preserve">2020/S00007-2</t>
  </si>
  <si>
    <t xml:space="preserve">Convocatoria Escalera de excelencia</t>
  </si>
  <si>
    <t xml:space="preserve">2020/S00007-3</t>
  </si>
  <si>
    <t xml:space="preserve">MGI AUDICON &amp; PARTNERS, S.L.P.</t>
  </si>
  <si>
    <t xml:space="preserve">B83307280</t>
  </si>
  <si>
    <t xml:space="preserve">https://contrataciondelestado.es/wps/poc?uri=deeplink:detalle_licitacion&amp;idEvl=2lZNp49AVWOiEJrVRqloyA%3D%3D</t>
  </si>
  <si>
    <t xml:space="preserve">2020/T00032</t>
  </si>
  <si>
    <t xml:space="preserve">Suministro de 250 cubos-papelera de 23L con tapa y pedal para la Universidad de Valladolid</t>
  </si>
  <si>
    <t xml:space="preserve">LABORATORIOS EUROCHEM, S.A</t>
  </si>
  <si>
    <t xml:space="preserve">https://contrataciondelestado.es/wps/poc?uri=deeplink:detalle_licitacion&amp;idEvl=owgqhzBRSbWmq21uxhbaVQ%3D%3D</t>
  </si>
  <si>
    <t xml:space="preserve">2020/T00031</t>
  </si>
  <si>
    <t xml:space="preserve">Suministro de 130 cubos-papelera (70ud. de 68L y 60ud. de 87L) con tapa y pedal para la Universidad de Valladolid</t>
  </si>
  <si>
    <t xml:space="preserve">DIVACEL, S.L.</t>
  </si>
  <si>
    <t xml:space="preserve">B47405816</t>
  </si>
  <si>
    <t xml:space="preserve">https://contrataciondelestado.es/wps/poc?uri=deeplink:detalle_licitacion&amp;idEvl=dv2Pt5Xt5qWrz3GQd5r6SQ%3D%3D</t>
  </si>
  <si>
    <t xml:space="preserve">2020/T00030</t>
  </si>
  <si>
    <t xml:space="preserve">Suministro de gel hidroalcohólico (PHS 500 ml con dosificador), desinfectante (ALCOLAC PLUS) y guantes de nitrilo para la comunidad universitaria (CPV 3370000-7 Productos de higiene personal; 24455000 Desinfectantes; 18143000 Indumentaria de protección) para la Universidad de Valladolid</t>
  </si>
  <si>
    <t xml:space="preserve">18143000</t>
  </si>
  <si>
    <t xml:space="preserve">Indumentaria de protección</t>
  </si>
  <si>
    <t xml:space="preserve">24455000</t>
  </si>
  <si>
    <t xml:space="preserve">Desinfectantes</t>
  </si>
  <si>
    <t xml:space="preserve">https://contrataciondelestado.es/wps/poc?uri=deeplink:detalle_licitacion&amp;idEvl=XWzuTYFO45J7h85%2Fpmmsfw%3D%3D</t>
  </si>
  <si>
    <t xml:space="preserve">2020/T00027</t>
  </si>
  <si>
    <t xml:space="preserve">Suministro de gel hidroalcohólico desinfectante (1000 ud. de 500 ml con dosificador) para la comunidad universitaria de la Universidad de Valladolid</t>
  </si>
  <si>
    <t xml:space="preserve">https://contrataciondelestado.es/wps/poc?uri=deeplink:detalle_licitacion&amp;idEvl=Lv%2FY8xDCEH6mq21uxhbaVQ%3D%3D</t>
  </si>
  <si>
    <t xml:space="preserve">2020/T00026</t>
  </si>
  <si>
    <t xml:space="preserve">Suministro y puesta en marcha de dos equipos de alimentación eléctrica ininterrumpida para el Centro de Proceso de Datos de sede Alfonso VIII de la Universidad de Valladolid</t>
  </si>
  <si>
    <t xml:space="preserve">ENERGINOBA BATERIAS Y MANTENIMIENTOS, S.L.</t>
  </si>
  <si>
    <t xml:space="preserve">B47666847</t>
  </si>
  <si>
    <t xml:space="preserve">https://contrataciondelestado.es/wps/poc?uri=deeplink:detalle_licitacion&amp;idEvl=XxJ2TiiLvOYuf4aBO%2BvQlQ%3D%3D</t>
  </si>
  <si>
    <t xml:space="preserve">2020/P00003</t>
  </si>
  <si>
    <t xml:space="preserve">Acceso en línea a la plataforma de revistas electrónicas de SCIENCE DIRECT FREEDOM COLLECTION de la editorial ELSEVIER.</t>
  </si>
  <si>
    <t xml:space="preserve">ELSEVIER, B.V.</t>
  </si>
  <si>
    <t xml:space="preserve">NL005033019B01</t>
  </si>
  <si>
    <t xml:space="preserve">https://contrataciondelestado.es/wps/poc?uri=deeplink:detalle_licitacion&amp;idEvl=W2zNguHIhf4BPRBxZ4nJ%2Fg%3D%3D</t>
  </si>
  <si>
    <t xml:space="preserve">2020/S00014</t>
  </si>
  <si>
    <t xml:space="preserve">Mantenimiento de dos cabinas gemelas de almacenamiento, marca HITACHI modelo HUS-130, situadas en el STIC de la Universidad de Valladolid</t>
  </si>
  <si>
    <t xml:space="preserve">No procede</t>
  </si>
  <si>
    <t xml:space="preserve">EVERIS SPAIN, S.L.U.</t>
  </si>
  <si>
    <t xml:space="preserve">B82387770</t>
  </si>
  <si>
    <t xml:space="preserve">https://contrataciondelestado.es/wps/poc?uri=deeplink:detalle_licitacion&amp;idEvl=rUi5izHacGISugstABGr5A%3D%3D</t>
  </si>
  <si>
    <t xml:space="preserve">2020/T00004</t>
  </si>
  <si>
    <t xml:space="preserve">Suministro de productos ORACLE para la Universidad de Valladolid</t>
  </si>
  <si>
    <t xml:space="preserve">UNIVERSITAS XXI, SOLUCIONES Y TECNOLOGÍA PARA LA UNIVERSIDAD</t>
  </si>
  <si>
    <t xml:space="preserve">https://contrataciondelestado.es/wps/poc?uri=deeplink:detalle_licitacion&amp;idEvl=psfUNB4BxriXQV0WE7lYPw%3D%3D</t>
  </si>
  <si>
    <t xml:space="preserve">2020/O00002</t>
  </si>
  <si>
    <t xml:space="preserve">Nueva electrificación del CPD de la Universidad de Valladolid necesaria para albergar los dos nuevos SAI adquiridos por procedimiento de emergencia</t>
  </si>
  <si>
    <t xml:space="preserve">FUGOROBA INSTALACIONES Y SERVICIOS</t>
  </si>
  <si>
    <t xml:space="preserve">B47652227</t>
  </si>
  <si>
    <t xml:space="preserve">https://contrataciondelestado.es/wps/poc?uri=deeplink:detalle_licitacion&amp;idEvl=jj6JTzNOds97h85%2Fpmmsfw%3D%3D</t>
  </si>
  <si>
    <t xml:space="preserve">2020/T00025</t>
  </si>
  <si>
    <t xml:space="preserve">Suministro de 60.000 mascarillas quirúrgicas para el personal de la Universidad de Valladolid</t>
  </si>
  <si>
    <t xml:space="preserve">FISHER SCIENTIF, S.L.</t>
  </si>
  <si>
    <t xml:space="preserve">B84498955</t>
  </si>
  <si>
    <t xml:space="preserve">https://contrataciondelestado.es/wps/poc?uri=deeplink:detalle_licitacion&amp;idEvl=0Dz1KvLg4rKXQV0WE7lYPw%3D%3D</t>
  </si>
  <si>
    <t xml:space="preserve">2019/T00045</t>
  </si>
  <si>
    <t xml:space="preserve">Suministro de ordenadores para diversos centros y departamentos de la Universidad de Valladolid</t>
  </si>
  <si>
    <t xml:space="preserve">En el caso de que tenga previsto subcontratar, deberá comunicarlo por escrito tras la adjudicación del contrato y , a más tardar, cuando inicie su ejecución</t>
  </si>
  <si>
    <t xml:space="preserve">Ordenadores de sobremesa</t>
  </si>
  <si>
    <t xml:space="preserve">2019/T00045-1</t>
  </si>
  <si>
    <t xml:space="preserve">Teknoservice S.L.</t>
  </si>
  <si>
    <t xml:space="preserve">B41485228</t>
  </si>
  <si>
    <t xml:space="preserve">Ordenadores portátiles</t>
  </si>
  <si>
    <t xml:space="preserve">2019/T00045-2</t>
  </si>
  <si>
    <t xml:space="preserve">Informática IMAZ &amp; MATE S.L.</t>
  </si>
  <si>
    <t xml:space="preserve">B47413844</t>
  </si>
  <si>
    <t xml:space="preserve">https://contrataciondelestado.es/wps/poc?uri=deeplink:detalle_licitacion&amp;idEvl=9sOeyx9rCPp7h85%2Fpmmsfw%3D%3D</t>
  </si>
  <si>
    <t xml:space="preserve">2020/T00023</t>
  </si>
  <si>
    <t xml:space="preserve">Suministro de desinfectante/virucida para superficies y gel alcohólico desinfectante para la Universidad de Valladolid</t>
  </si>
  <si>
    <t xml:space="preserve">33700000</t>
  </si>
  <si>
    <t xml:space="preserve">Productos para la higiene personal</t>
  </si>
  <si>
    <t xml:space="preserve">https://contrataciondelestado.es/wps/poc?uri=deeplink:detalle_licitacion&amp;idEvl=07JxeaWCUi57h85%2Fpmmsfw%3D%3D</t>
  </si>
  <si>
    <t xml:space="preserve">2020/T00022</t>
  </si>
  <si>
    <t xml:space="preserve">Suministro de gel alcohólico desinfectante (200 ud. de 5L) para la Universidad de Valladolid</t>
  </si>
  <si>
    <t xml:space="preserve">BETELGEUX, S.L.</t>
  </si>
  <si>
    <t xml:space="preserve">B46331245</t>
  </si>
  <si>
    <t xml:space="preserve">https://contrataciondelestado.es/wps/poc?uri=deeplink:detalle_licitacion&amp;idEvl=BUGiiLR8%2F1EBPRBxZ4nJ%2Fg%3D%3D</t>
  </si>
  <si>
    <t xml:space="preserve">2020/T00020</t>
  </si>
  <si>
    <t xml:space="preserve">Suministro de 30.000 mascarillas quirúrgicas para el personal de la Universidad de Valladolid</t>
  </si>
  <si>
    <t xml:space="preserve">FISHER SCIENTIFIC S.L</t>
  </si>
  <si>
    <t xml:space="preserve">https://contrataciondelestado.es/wps/poc?uri=deeplink:detalle_licitacion&amp;idEvl=rUw0m9qoKBZ7h85%2Fpmmsfw%3D%3D</t>
  </si>
  <si>
    <t xml:space="preserve">2020/T00019</t>
  </si>
  <si>
    <t xml:space="preserve">Suministro de 22.400 guantes de protección antivirus de nitrilo para el personal de la Universidad de Valladolid</t>
  </si>
  <si>
    <t xml:space="preserve">MEDICAL SIMULATOR S.L.</t>
  </si>
  <si>
    <t xml:space="preserve">B81477259</t>
  </si>
  <si>
    <t xml:space="preserve">https://contrataciondelestado.es/wps/poc?uri=deeplink:detalle_licitacion&amp;idEvl=%2FC8vWhNEt%2Furz3GQd5r6SQ%3D%3D</t>
  </si>
  <si>
    <t xml:space="preserve">2020/T00018</t>
  </si>
  <si>
    <t xml:space="preserve">Suministro de 30.000 mascarillas quirúrgicas para el personal de la Universidad de Valladolid.</t>
  </si>
  <si>
    <t xml:space="preserve">FISHER SCIENTIFIC S.L.</t>
  </si>
  <si>
    <t xml:space="preserve">https://contrataciondelestado.es/wps/poc?uri=deeplink:detalle_licitacion&amp;idEvl=9EXkNMaOBVMuf4aBO%2BvQlQ%3D%3D</t>
  </si>
  <si>
    <t xml:space="preserve">2020/S00016</t>
  </si>
  <si>
    <t xml:space="preserve">Servicio de mantenimiento de la plataforma UNIVERSITAS XXI RECURSOS HUMANOS para la Universidad de Valladolid.</t>
  </si>
  <si>
    <t xml:space="preserve">https://contrataciondelestado.es/wps/poc?uri=deeplink:detalle_licitacion&amp;idEvl=jozt%2FvAF6BJ7h85%2Fpmmsfw%3D%3D</t>
  </si>
  <si>
    <t xml:space="preserve">2020/S00017</t>
  </si>
  <si>
    <t xml:space="preserve">Servicio de mantenimiento de la plataforma UXXI-ECONÓMICO para la Universidad de Valladolid</t>
  </si>
  <si>
    <t xml:space="preserve">https://contrataciondelestado.es/wps/poc?uri=deeplink:detalle_licitacion&amp;idEvl=qIrv9n0e4MsSugstABGr5A%3D%3D</t>
  </si>
  <si>
    <t xml:space="preserve">2020/T00012</t>
  </si>
  <si>
    <t xml:space="preserve">Alquiler de uso ilimitado mediante licencia Campus TAH del paquete de software Matlab y Simulink para Estudiantes y PDI de la Universidad de Valladolid.</t>
  </si>
  <si>
    <t xml:space="preserve">THE MATHWORKS, S.L.</t>
  </si>
  <si>
    <t xml:space="preserve">B62205745</t>
  </si>
  <si>
    <t xml:space="preserve">https://contrataciondelestado.es/wps/poc?uri=deeplink:detalle_licitacion&amp;idEvl=mzwmyTL7Ni%2BXQV0WE7lYPw%3D%3D</t>
  </si>
  <si>
    <t xml:space="preserve">2020/T00009</t>
  </si>
  <si>
    <t xml:space="preserve">Alquiler de uso ilimitado mediante Licencia Campus del Software ArcGIS para la Universidad de Valladolid.</t>
  </si>
  <si>
    <t xml:space="preserve">ESRI ESPAÑA SOLUCIONES GEOESPACIALES, S.L.</t>
  </si>
  <si>
    <t xml:space="preserve">B86900057</t>
  </si>
  <si>
    <t xml:space="preserve">https://contrataciondelestado.es/wps/poc?uri=deeplink:detalle_licitacion&amp;idEvl=p0cxnvLe3HWmq21uxhbaVQ%3D%3D</t>
  </si>
  <si>
    <t xml:space="preserve">2020/S00006</t>
  </si>
  <si>
    <t xml:space="preserve">Servicio de mantenimiento del sistema de resonancia magnética de imagen PHILIPS 51520591 ACHIEVA 3T 54408149 del Laboratorio de Técnicas Instrumentales de la UVa.</t>
  </si>
  <si>
    <t xml:space="preserve">PHILIPS IBÉRICA, S.A.</t>
  </si>
  <si>
    <t xml:space="preserve">A28017143</t>
  </si>
  <si>
    <t xml:space="preserve">https://contrataciondelestado.es/wps/poc?uri=deeplink:detalle_licitacion&amp;idEvl=VK8KSJ8yzpSmq21uxhbaVQ%3D%3D</t>
  </si>
  <si>
    <t xml:space="preserve">2020/S00008</t>
  </si>
  <si>
    <t xml:space="preserve">Servicio de mantenimiento de los servidores de servicios centrales y unidades de almacenamiento del STIC no cubiertos por la garantía de otros contratos.</t>
  </si>
  <si>
    <t xml:space="preserve">ITWISE TECHNOLOGY SERVICES, S.L.</t>
  </si>
  <si>
    <t xml:space="preserve">B84470939</t>
  </si>
  <si>
    <t xml:space="preserve">https://contrataciondelestado.es/wps/poc?uri=deeplink:detalle_licitacion&amp;idEvl=i7sSjDZEapABPRBxZ4nJ%2Fg%3D%3D</t>
  </si>
  <si>
    <t xml:space="preserve">2019/T00067</t>
  </si>
  <si>
    <t xml:space="preserve">Suministro e instalación de mobiliario de oficina para los Servicios de Gestión de PAS y Gestión de Profesorado de la Universidad de Valladolid.</t>
  </si>
  <si>
    <t xml:space="preserve">ARKA PROYECTOS, S.L.</t>
  </si>
  <si>
    <t xml:space="preserve">B81826422</t>
  </si>
  <si>
    <t xml:space="preserve">https://contrataciondelestado.es/wps/poc?uri=deeplink:detalle_licitacion&amp;idEvl=cR%2BHIb%2F2H5wSugstABGr5A%3D%3D</t>
  </si>
  <si>
    <t xml:space="preserve">2019/S00048</t>
  </si>
  <si>
    <t xml:space="preserve">Provisión de servicios de telecomunicaciones para la Universidad de Valladolid</t>
  </si>
  <si>
    <t xml:space="preserve">Telefonía fija</t>
  </si>
  <si>
    <t xml:space="preserve">Telefonía móvil</t>
  </si>
  <si>
    <t xml:space="preserve">Circuitos de datos para centros remotos</t>
  </si>
  <si>
    <t xml:space="preserve">Central telefónica y sus servicios de instalación, configuración y mantenimiento</t>
  </si>
  <si>
    <t xml:space="preserve">https://contrataciondelestado.es/wps/poc?uri=deeplink:detalle_licitacion&amp;idEvl=VMah%2BLnq6Souf4aBO%2BvQlQ%3D%3D</t>
  </si>
  <si>
    <t xml:space="preserve">2019/T00060</t>
  </si>
  <si>
    <t xml:space="preserve">Suministro e instalación de maquinaria escénica e iluminación para el Salón de Actos de la Fase II del Campus “María Zambrano” de la Universidad de Valladolid en Segovia</t>
  </si>
  <si>
    <t xml:space="preserve">31500000</t>
  </si>
  <si>
    <t xml:space="preserve">Material de iluminación y lámparas eléctricas</t>
  </si>
  <si>
    <t xml:space="preserve">19240000</t>
  </si>
  <si>
    <t xml:space="preserve">Tejidos especiales</t>
  </si>
  <si>
    <t xml:space="preserve">ESCENICA INGENIERIA S.L.</t>
  </si>
  <si>
    <t xml:space="preserve">B87570503</t>
  </si>
  <si>
    <t xml:space="preserve">https://contrataciondelestado.es/wps/poc?uri=deeplink:detalle_licitacion&amp;idEvl=iSHQheZ%2Fs10SugstABGr5A%3D%3D</t>
  </si>
  <si>
    <t xml:space="preserve">2019/S00054</t>
  </si>
  <si>
    <t xml:space="preserve">Servicios Técnicos para la redacción, cumplimiento y aprobación de los créditos de LEED Campus según el "Green Business Certificatión Inc" en la redacción y ejecución del Proyecto del Campus de la Sede Mergelina de la UVa.</t>
  </si>
  <si>
    <t xml:space="preserve">VEGA INGENIERIA SL</t>
  </si>
  <si>
    <t xml:space="preserve">B47586904</t>
  </si>
  <si>
    <t xml:space="preserve">https://contrataciondelestado.es/wps/poc?uri=deeplink:detalle_licitacion&amp;idEvl=SLOVlBGoAgUSugstABGr5A%3D%3D</t>
  </si>
  <si>
    <t xml:space="preserve">2019/S00063</t>
  </si>
  <si>
    <t xml:space="preserve">Servicio de auditoria para la realización de controles de primer nivel para 6 proyectos europeos en los que participa la Universidad de Valladolid como entidad beneficiaria</t>
  </si>
  <si>
    <t xml:space="preserve">Auditoría proyecto DISRUPTIVE</t>
  </si>
  <si>
    <t xml:space="preserve">2019/S00063-1</t>
  </si>
  <si>
    <t xml:space="preserve">AUDIEST AUDITORES SAP</t>
  </si>
  <si>
    <t xml:space="preserve">A30080469</t>
  </si>
  <si>
    <t xml:space="preserve">Auditoría proyecto MIGRAINEE</t>
  </si>
  <si>
    <t xml:space="preserve">2019/S00063-2</t>
  </si>
  <si>
    <t xml:space="preserve">Auditoría proyecto INDNATUR</t>
  </si>
  <si>
    <t xml:space="preserve">2019/S00063-3</t>
  </si>
  <si>
    <t xml:space="preserve">Auditoría proyecto BIONEURO</t>
  </si>
  <si>
    <t xml:space="preserve">2019/S00063-4</t>
  </si>
  <si>
    <t xml:space="preserve">5</t>
  </si>
  <si>
    <t xml:space="preserve">Auditoría proyecto TRANSCOLAB</t>
  </si>
  <si>
    <t xml:space="preserve">2019/S00063-5</t>
  </si>
  <si>
    <t xml:space="preserve">MARÍA GARCÍA BURGOS</t>
  </si>
  <si>
    <t xml:space="preserve">53158367P</t>
  </si>
  <si>
    <t xml:space="preserve">6</t>
  </si>
  <si>
    <t xml:space="preserve">Auditoría proyecto CITYZEN</t>
  </si>
  <si>
    <t xml:space="preserve">2019/S00063-6</t>
  </si>
  <si>
    <t xml:space="preserve">https://contrataciondelestado.es/wps/poc?uri=deeplink:detalle_licitacion&amp;idEvl=z2QTNSjWHHmmq21uxhbaVQ%3D%3D</t>
  </si>
  <si>
    <t xml:space="preserve">2019/P00056</t>
  </si>
  <si>
    <t xml:space="preserve">Suministro de publicaciones periódicas científicas extranjeras durante el año 2020 a la Universidad de Valladolid</t>
  </si>
  <si>
    <t xml:space="preserve">Publicaciones periódicas extranjeras en soporte papel</t>
  </si>
  <si>
    <t xml:space="preserve">2019/P00056-1</t>
  </si>
  <si>
    <t xml:space="preserve">EBSCO Information Services S.L.U.</t>
  </si>
  <si>
    <t xml:space="preserve">B85765766</t>
  </si>
  <si>
    <t xml:space="preserve">Publicaciones periódicas extranjeras en soporte electrónico</t>
  </si>
  <si>
    <t xml:space="preserve">2019/P00056-2</t>
  </si>
  <si>
    <t xml:space="preserve">https://contrataciondelestado.es/wps/poc?uri=deeplink:detalle_licitacion&amp;idEvl=apgQ8V4RrXymq21uxhbaVQ%3D%3D</t>
  </si>
  <si>
    <t xml:space="preserve">2019/T00064</t>
  </si>
  <si>
    <t xml:space="preserve">Suministro, mantenimiento, actualización y soporte de 20 licencias QUEST TOAD FOR ORACLE BASE EDITION por puesto para el STIC de la UVa.</t>
  </si>
  <si>
    <t xml:space="preserve">BECLEVER SOLUTIONS, S.L.</t>
  </si>
  <si>
    <t xml:space="preserve">B95669073</t>
  </si>
  <si>
    <t xml:space="preserve">https://contrataciondelestado.es/wps/poc?uri=deeplink:detalle_licitacion&amp;idEvl=4BisJSAHNOFvYnTkQN0%2FZA%3D%3D</t>
  </si>
  <si>
    <t xml:space="preserve">2019/O00004</t>
  </si>
  <si>
    <t xml:space="preserve">Aplicación de pintura para el mantenimiento de los diferentes centros y edificios de la Universidad de Valladolid</t>
  </si>
  <si>
    <t xml:space="preserve">Aplicación de pintura para el mantenimiento de los diferentes centros y dependencias en los Campus de Valladolid y Palencia</t>
  </si>
  <si>
    <t xml:space="preserve">2019/O00004-1</t>
  </si>
  <si>
    <t xml:space="preserve">PINTURAS ANTRUEJO , S.A.</t>
  </si>
  <si>
    <t xml:space="preserve">A47215256</t>
  </si>
  <si>
    <t xml:space="preserve">Aplicación de pintura para el mantenimiento de los diferentes centros y dependencias en el Campus de Soria</t>
  </si>
  <si>
    <t xml:space="preserve">2019/O00004-2</t>
  </si>
  <si>
    <t xml:space="preserve">Aplicación de pintura para el mantenimiento de los diferentes centros y dependencias en el Campus de Segovia</t>
  </si>
  <si>
    <t xml:space="preserve">2019/O00004-3</t>
  </si>
  <si>
    <t xml:space="preserve">https://contrataciondelestado.es/wps/poc?uri=deeplink:detalle_licitacion&amp;idEvl=WrnadtAcnLSmq21uxhbaVQ%3D%3D</t>
  </si>
  <si>
    <t xml:space="preserve">2019/T00065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</si>
</sst>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\-MM\-DD\ HH:MM:SS&quot; UTC&quot;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P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13.15"/>
    <col collapsed="false" customWidth="true" hidden="false" outlineLevel="0" max="2" min="2" style="0" width="108.3"/>
    <col collapsed="false" customWidth="true" hidden="false" outlineLevel="0" max="3" min="3" style="1" width="23.19"/>
    <col collapsed="false" customWidth="true" hidden="false" outlineLevel="0" max="4" min="4" style="0" width="30.68"/>
    <col collapsed="false" customWidth="true" hidden="false" outlineLevel="0" max="5" min="5" style="1" width="23.19"/>
    <col collapsed="false" customWidth="true" hidden="false" outlineLevel="0" max="6" min="6" style="0" width="8.41"/>
    <col collapsed="false" customWidth="true" hidden="false" outlineLevel="0" max="7" min="7" style="0" width="22.97"/>
    <col collapsed="false" customWidth="true" hidden="false" outlineLevel="0" max="8" min="8" style="0" width="84.54"/>
    <col collapsed="false" customWidth="true" hidden="false" outlineLevel="0" max="9" min="9" style="0" width="23.07"/>
    <col collapsed="false" customWidth="true" hidden="false" outlineLevel="0" max="10" min="10" style="0" width="27.81"/>
    <col collapsed="false" customWidth="true" hidden="false" outlineLevel="0" max="11" min="11" style="0" width="32.45"/>
    <col collapsed="false" customWidth="true" hidden="false" outlineLevel="0" max="12" min="12" style="0" width="33"/>
    <col collapsed="false" customWidth="true" hidden="false" outlineLevel="0" max="13" min="13" style="0" width="5.98"/>
    <col collapsed="false" customWidth="true" hidden="false" outlineLevel="0" max="14" min="14" style="0" width="14.03"/>
    <col collapsed="false" customWidth="true" hidden="false" outlineLevel="0" max="15" min="15" style="0" width="6.53"/>
    <col collapsed="false" customWidth="true" hidden="false" outlineLevel="0" max="16" min="16" style="0" width="10.72"/>
    <col collapsed="false" customWidth="true" hidden="false" outlineLevel="0" max="17" min="17" style="0" width="6.53"/>
    <col collapsed="false" customWidth="true" hidden="false" outlineLevel="0" max="18" min="18" style="0" width="10.72"/>
    <col collapsed="false" customWidth="true" hidden="false" outlineLevel="0" max="19" min="19" style="0" width="6.53"/>
    <col collapsed="false" customWidth="true" hidden="false" outlineLevel="0" max="20" min="20" style="0" width="10.72"/>
    <col collapsed="false" customWidth="true" hidden="false" outlineLevel="0" max="21" min="21" style="0" width="6.53"/>
    <col collapsed="false" customWidth="true" hidden="false" outlineLevel="0" max="22" min="22" style="0" width="10.72"/>
    <col collapsed="false" customWidth="true" hidden="false" outlineLevel="0" max="23" min="23" style="0" width="6.53"/>
    <col collapsed="false" customWidth="true" hidden="false" outlineLevel="0" max="24" min="24" style="0" width="10.72"/>
    <col collapsed="false" customWidth="true" hidden="false" outlineLevel="0" max="25" min="25" style="0" width="6.53"/>
    <col collapsed="false" customWidth="true" hidden="false" outlineLevel="0" max="26" min="26" style="0" width="10.72"/>
    <col collapsed="false" customWidth="true" hidden="false" outlineLevel="0" max="27" min="27" style="0" width="6.53"/>
    <col collapsed="false" customWidth="true" hidden="false" outlineLevel="0" max="28" min="28" style="0" width="10.72"/>
    <col collapsed="false" customWidth="true" hidden="false" outlineLevel="0" max="29" min="29" style="0" width="6.53"/>
    <col collapsed="false" customWidth="true" hidden="false" outlineLevel="0" max="30" min="30" style="0" width="10.72"/>
    <col collapsed="false" customWidth="true" hidden="false" outlineLevel="0" max="31" min="31" style="0" width="6.53"/>
    <col collapsed="false" customWidth="true" hidden="false" outlineLevel="0" max="32" min="32" style="0" width="10.72"/>
    <col collapsed="false" customWidth="true" hidden="false" outlineLevel="0" max="33" min="33" style="0" width="7.64"/>
    <col collapsed="false" customWidth="true" hidden="false" outlineLevel="0" max="34" min="34" style="0" width="11.83"/>
    <col collapsed="false" customWidth="true" hidden="false" outlineLevel="0" max="35" min="35" style="0" width="7.64"/>
    <col collapsed="false" customWidth="true" hidden="false" outlineLevel="0" max="36" min="36" style="0" width="11.83"/>
    <col collapsed="false" customWidth="true" hidden="false" outlineLevel="0" max="37" min="37" style="0" width="7.64"/>
    <col collapsed="false" customWidth="true" hidden="false" outlineLevel="0" max="38" min="38" style="0" width="11.83"/>
    <col collapsed="false" customWidth="true" hidden="false" outlineLevel="0" max="39" min="39" style="0" width="7.64"/>
    <col collapsed="false" customWidth="true" hidden="false" outlineLevel="0" max="40" min="40" style="0" width="11.83"/>
    <col collapsed="false" customWidth="true" hidden="false" outlineLevel="0" max="41" min="41" style="0" width="7.64"/>
    <col collapsed="false" customWidth="true" hidden="false" outlineLevel="0" max="42" min="42" style="0" width="11.83"/>
    <col collapsed="false" customWidth="true" hidden="false" outlineLevel="0" max="43" min="43" style="0" width="7.64"/>
    <col collapsed="false" customWidth="true" hidden="false" outlineLevel="0" max="44" min="44" style="0" width="11.83"/>
    <col collapsed="false" customWidth="true" hidden="false" outlineLevel="0" max="45" min="45" style="0" width="7.64"/>
    <col collapsed="false" customWidth="true" hidden="false" outlineLevel="0" max="46" min="46" style="0" width="11.83"/>
    <col collapsed="false" customWidth="true" hidden="false" outlineLevel="0" max="47" min="47" style="0" width="7.64"/>
    <col collapsed="false" customWidth="true" hidden="false" outlineLevel="0" max="48" min="48" style="0" width="11.83"/>
    <col collapsed="false" customWidth="true" hidden="false" outlineLevel="0" max="49" min="49" style="0" width="7.64"/>
    <col collapsed="false" customWidth="true" hidden="false" outlineLevel="0" max="50" min="50" style="0" width="11.83"/>
    <col collapsed="false" customWidth="true" hidden="false" outlineLevel="0" max="51" min="51" style="0" width="7.64"/>
    <col collapsed="false" customWidth="true" hidden="false" outlineLevel="0" max="52" min="52" style="0" width="11.83"/>
    <col collapsed="false" customWidth="true" hidden="false" outlineLevel="0" max="53" min="53" style="0" width="7.64"/>
    <col collapsed="false" customWidth="true" hidden="false" outlineLevel="0" max="54" min="54" style="0" width="11.83"/>
    <col collapsed="false" customWidth="true" hidden="false" outlineLevel="0" max="55" min="55" style="0" width="16.79"/>
    <col collapsed="false" customWidth="true" hidden="false" outlineLevel="0" max="56" min="56" style="0" width="15.25"/>
    <col collapsed="false" customWidth="true" hidden="false" outlineLevel="0" max="57" min="57" style="0" width="21.64"/>
    <col collapsed="false" customWidth="true" hidden="false" outlineLevel="0" max="58" min="58" style="0" width="23.19"/>
    <col collapsed="false" customWidth="true" hidden="false" outlineLevel="0" max="59" min="59" style="0" width="22.3"/>
    <col collapsed="false" customWidth="true" hidden="false" outlineLevel="0" max="60" min="60" style="0" width="22.74"/>
    <col collapsed="false" customWidth="true" hidden="false" outlineLevel="0" max="61" min="61" style="0" width="35.86"/>
    <col collapsed="false" customWidth="true" hidden="false" outlineLevel="0" max="62" min="62" style="0" width="16.13"/>
    <col collapsed="false" customWidth="true" hidden="false" outlineLevel="0" max="63" min="63" style="0" width="11.39"/>
    <col collapsed="false" customWidth="true" hidden="false" outlineLevel="0" max="64" min="64" style="0" width="11.28"/>
    <col collapsed="false" customWidth="true" hidden="false" outlineLevel="0" max="65" min="65" style="0" width="37.4"/>
    <col collapsed="false" customWidth="true" hidden="false" outlineLevel="0" max="66" min="66" style="0" width="27.15"/>
    <col collapsed="false" customWidth="true" hidden="false" outlineLevel="0" max="67" min="67" style="0" width="14.03"/>
    <col collapsed="false" customWidth="true" hidden="false" outlineLevel="0" max="68" min="68" style="0" width="24.39"/>
    <col collapsed="false" customWidth="true" hidden="false" outlineLevel="0" max="69" min="69" style="0" width="24.29"/>
    <col collapsed="false" customWidth="true" hidden="false" outlineLevel="0" max="70" min="70" style="0" width="11.94"/>
    <col collapsed="false" customWidth="true" hidden="false" outlineLevel="0" max="71" min="71" style="0" width="35.21"/>
    <col collapsed="false" customWidth="true" hidden="false" outlineLevel="0" max="72" min="72" style="1" width="33.33"/>
    <col collapsed="false" customWidth="true" hidden="false" outlineLevel="0" max="73" min="73" style="1" width="52.95"/>
    <col collapsed="false" customWidth="true" hidden="false" outlineLevel="0" max="74" min="74" style="0" width="22.85"/>
    <col collapsed="false" customWidth="true" hidden="false" outlineLevel="0" max="75" min="75" style="0" width="23.41"/>
    <col collapsed="false" customWidth="true" hidden="false" outlineLevel="0" max="76" min="76" style="0" width="30.13"/>
    <col collapsed="false" customWidth="true" hidden="false" outlineLevel="0" max="77" min="77" style="0" width="38.4"/>
    <col collapsed="false" customWidth="true" hidden="false" outlineLevel="0" max="78" min="78" style="0" width="19.77"/>
    <col collapsed="false" customWidth="true" hidden="false" outlineLevel="0" max="79" min="79" style="0" width="130.68"/>
    <col collapsed="false" customWidth="true" hidden="false" outlineLevel="0" max="80" min="80" style="0" width="37.08"/>
    <col collapsed="false" customWidth="true" hidden="false" outlineLevel="0" max="81" min="81" style="0" width="8.41"/>
    <col collapsed="false" customWidth="true" hidden="false" outlineLevel="0" max="82" min="82" style="0" width="84.54"/>
    <col collapsed="false" customWidth="true" hidden="false" outlineLevel="0" max="83" min="83" style="0" width="31.02"/>
    <col collapsed="false" customWidth="true" hidden="false" outlineLevel="0" max="84" min="84" style="0" width="48.65"/>
    <col collapsed="false" customWidth="true" hidden="false" outlineLevel="0" max="85" min="85" style="0" width="48.11"/>
    <col collapsed="false" customWidth="true" hidden="false" outlineLevel="0" max="86" min="86" style="0" width="10.4"/>
    <col collapsed="false" customWidth="true" hidden="false" outlineLevel="0" max="87" min="87" style="0" width="18.45"/>
    <col collapsed="false" customWidth="true" hidden="false" outlineLevel="0" max="88" min="88" style="0" width="10.95"/>
    <col collapsed="false" customWidth="true" hidden="false" outlineLevel="0" max="89" min="89" style="0" width="15.14"/>
    <col collapsed="false" customWidth="true" hidden="false" outlineLevel="0" max="90" min="90" style="0" width="10.95"/>
    <col collapsed="false" customWidth="true" hidden="false" outlineLevel="0" max="91" min="91" style="0" width="15.14"/>
    <col collapsed="false" customWidth="true" hidden="false" outlineLevel="0" max="92" min="92" style="0" width="10.95"/>
    <col collapsed="false" customWidth="true" hidden="false" outlineLevel="0" max="93" min="93" style="0" width="15.14"/>
    <col collapsed="false" customWidth="true" hidden="false" outlineLevel="0" max="94" min="94" style="0" width="10.95"/>
    <col collapsed="false" customWidth="true" hidden="false" outlineLevel="0" max="95" min="95" style="0" width="15.14"/>
    <col collapsed="false" customWidth="true" hidden="false" outlineLevel="0" max="96" min="96" style="0" width="10.95"/>
    <col collapsed="false" customWidth="true" hidden="false" outlineLevel="0" max="97" min="97" style="0" width="15.14"/>
    <col collapsed="false" customWidth="true" hidden="false" outlineLevel="0" max="98" min="98" style="0" width="10.95"/>
    <col collapsed="false" customWidth="true" hidden="false" outlineLevel="0" max="99" min="99" style="0" width="15.14"/>
    <col collapsed="false" customWidth="true" hidden="false" outlineLevel="0" max="100" min="100" style="0" width="10.95"/>
    <col collapsed="false" customWidth="true" hidden="false" outlineLevel="0" max="101" min="101" style="0" width="15.14"/>
    <col collapsed="false" customWidth="true" hidden="false" outlineLevel="0" max="102" min="102" style="0" width="10.95"/>
    <col collapsed="false" customWidth="true" hidden="false" outlineLevel="0" max="103" min="103" style="0" width="15.14"/>
    <col collapsed="false" customWidth="true" hidden="false" outlineLevel="0" max="104" min="104" style="0" width="10.95"/>
    <col collapsed="false" customWidth="true" hidden="false" outlineLevel="0" max="105" min="105" style="0" width="15.14"/>
    <col collapsed="false" customWidth="true" hidden="false" outlineLevel="0" max="106" min="106" style="0" width="12.05"/>
    <col collapsed="false" customWidth="true" hidden="false" outlineLevel="0" max="107" min="107" style="0" width="16.24"/>
    <col collapsed="false" customWidth="true" hidden="false" outlineLevel="0" max="108" min="108" style="0" width="12.05"/>
    <col collapsed="false" customWidth="true" hidden="false" outlineLevel="0" max="109" min="109" style="0" width="16.24"/>
    <col collapsed="false" customWidth="true" hidden="false" outlineLevel="0" max="110" min="110" style="0" width="12.05"/>
    <col collapsed="false" customWidth="true" hidden="false" outlineLevel="0" max="111" min="111" style="0" width="16.24"/>
    <col collapsed="false" customWidth="true" hidden="false" outlineLevel="0" max="112" min="112" style="0" width="12.05"/>
    <col collapsed="false" customWidth="true" hidden="false" outlineLevel="0" max="113" min="113" style="0" width="16.24"/>
    <col collapsed="false" customWidth="true" hidden="false" outlineLevel="0" max="114" min="114" style="0" width="12.05"/>
    <col collapsed="false" customWidth="true" hidden="false" outlineLevel="0" max="115" min="115" style="0" width="16.24"/>
    <col collapsed="false" customWidth="true" hidden="false" outlineLevel="0" max="116" min="116" style="0" width="12.05"/>
    <col collapsed="false" customWidth="true" hidden="false" outlineLevel="0" max="117" min="117" style="0" width="16.24"/>
    <col collapsed="false" customWidth="true" hidden="false" outlineLevel="0" max="118" min="118" style="0" width="12.05"/>
    <col collapsed="false" customWidth="true" hidden="false" outlineLevel="0" max="119" min="119" style="0" width="16.24"/>
    <col collapsed="false" customWidth="true" hidden="false" outlineLevel="0" max="120" min="120" style="0" width="12.05"/>
    <col collapsed="false" customWidth="true" hidden="false" outlineLevel="0" max="121" min="121" style="0" width="16.24"/>
    <col collapsed="false" customWidth="true" hidden="false" outlineLevel="0" max="122" min="122" style="0" width="12.05"/>
    <col collapsed="false" customWidth="true" hidden="false" outlineLevel="0" max="123" min="123" style="0" width="16.24"/>
    <col collapsed="false" customWidth="true" hidden="false" outlineLevel="0" max="124" min="124" style="0" width="12.05"/>
    <col collapsed="false" customWidth="true" hidden="false" outlineLevel="0" max="125" min="125" style="0" width="16.24"/>
    <col collapsed="false" customWidth="true" hidden="false" outlineLevel="0" max="126" min="126" style="0" width="12.05"/>
    <col collapsed="false" customWidth="true" hidden="false" outlineLevel="0" max="127" min="127" style="0" width="16.24"/>
    <col collapsed="false" customWidth="true" hidden="false" outlineLevel="0" max="128" min="128" style="0" width="31.46"/>
    <col collapsed="false" customWidth="true" hidden="false" outlineLevel="0" max="129" min="129" style="0" width="38.84"/>
    <col collapsed="false" customWidth="true" hidden="false" outlineLevel="0" max="130" min="130" style="0" width="37.96"/>
    <col collapsed="false" customWidth="true" hidden="false" outlineLevel="0" max="131" min="131" style="0" width="38.4"/>
    <col collapsed="false" customWidth="true" hidden="false" outlineLevel="0" max="132" min="132" style="0" width="25.72"/>
    <col collapsed="false" customWidth="true" hidden="false" outlineLevel="0" max="133" min="133" style="1" width="34.21"/>
    <col collapsed="false" customWidth="true" hidden="false" outlineLevel="0" max="134" min="134" style="0" width="48.11"/>
    <col collapsed="false" customWidth="true" hidden="false" outlineLevel="0" max="135" min="135" style="0" width="48.43"/>
    <col collapsed="false" customWidth="true" hidden="false" outlineLevel="0" max="136" min="136" style="0" width="47.99"/>
    <col collapsed="false" customWidth="true" hidden="false" outlineLevel="0" max="137" min="137" style="0" width="61.45"/>
    <col collapsed="false" customWidth="true" hidden="false" outlineLevel="0" max="138" min="138" style="0" width="36.53"/>
    <col collapsed="false" customWidth="true" hidden="false" outlineLevel="0" max="139" min="139" style="1" width="47.99"/>
    <col collapsed="false" customWidth="true" hidden="false" outlineLevel="0" max="140" min="140" style="1" width="54.72"/>
    <col collapsed="false" customWidth="true" hidden="false" outlineLevel="0" max="141" min="141" style="0" width="62.77"/>
    <col collapsed="false" customWidth="true" hidden="false" outlineLevel="0" max="142" min="142" style="0" width="56.82"/>
    <col collapsed="false" customWidth="true" hidden="false" outlineLevel="0" max="143" min="143" style="0" width="47.66"/>
    <col collapsed="false" customWidth="true" hidden="false" outlineLevel="0" max="144" min="144" style="0" width="51.63"/>
    <col collapsed="false" customWidth="true" hidden="false" outlineLevel="0" max="145" min="145" style="0" width="51.08"/>
    <col collapsed="false" customWidth="true" hidden="false" outlineLevel="0" max="146" min="146" style="0" width="51.63"/>
    <col collapsed="false" customWidth="true" hidden="false" outlineLevel="0" max="1025" min="147" style="0" width="8.53"/>
  </cols>
  <sheetData>
    <row r="1" s="2" customFormat="tru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105</v>
      </c>
      <c r="DC1" s="2" t="s">
        <v>106</v>
      </c>
      <c r="DD1" s="2" t="s">
        <v>107</v>
      </c>
      <c r="DE1" s="2" t="s">
        <v>108</v>
      </c>
      <c r="DF1" s="2" t="s">
        <v>109</v>
      </c>
      <c r="DG1" s="2" t="s">
        <v>110</v>
      </c>
      <c r="DH1" s="2" t="s">
        <v>111</v>
      </c>
      <c r="DI1" s="2" t="s">
        <v>112</v>
      </c>
      <c r="DJ1" s="2" t="s">
        <v>113</v>
      </c>
      <c r="DK1" s="2" t="s">
        <v>114</v>
      </c>
      <c r="DL1" s="2" t="s">
        <v>115</v>
      </c>
      <c r="DM1" s="2" t="s">
        <v>116</v>
      </c>
      <c r="DN1" s="2" t="s">
        <v>117</v>
      </c>
      <c r="DO1" s="2" t="s">
        <v>118</v>
      </c>
      <c r="DP1" s="2" t="s">
        <v>119</v>
      </c>
      <c r="DQ1" s="2" t="s">
        <v>120</v>
      </c>
      <c r="DR1" s="2" t="s">
        <v>121</v>
      </c>
      <c r="DS1" s="2" t="s">
        <v>122</v>
      </c>
      <c r="DT1" s="2" t="s">
        <v>123</v>
      </c>
      <c r="DU1" s="2" t="s">
        <v>124</v>
      </c>
      <c r="DV1" s="2" t="s">
        <v>125</v>
      </c>
      <c r="DW1" s="2" t="s">
        <v>126</v>
      </c>
      <c r="DX1" s="2" t="s">
        <v>127</v>
      </c>
      <c r="DY1" s="2" t="s">
        <v>128</v>
      </c>
      <c r="DZ1" s="2" t="s">
        <v>129</v>
      </c>
      <c r="EA1" s="2" t="s">
        <v>130</v>
      </c>
      <c r="EB1" s="2" t="s">
        <v>131</v>
      </c>
      <c r="EC1" s="2" t="s">
        <v>132</v>
      </c>
      <c r="ED1" s="2" t="s">
        <v>133</v>
      </c>
      <c r="EE1" s="2" t="s">
        <v>134</v>
      </c>
      <c r="EF1" s="2" t="s">
        <v>135</v>
      </c>
      <c r="EG1" s="2" t="s">
        <v>136</v>
      </c>
      <c r="EH1" s="2" t="s">
        <v>137</v>
      </c>
      <c r="EI1" s="2" t="s">
        <v>138</v>
      </c>
      <c r="EJ1" s="2" t="s">
        <v>139</v>
      </c>
      <c r="EK1" s="2" t="s">
        <v>140</v>
      </c>
      <c r="EL1" s="2" t="s">
        <v>141</v>
      </c>
      <c r="EM1" s="2" t="s">
        <v>142</v>
      </c>
      <c r="EN1" s="2" t="s">
        <v>143</v>
      </c>
      <c r="EO1" s="2" t="s">
        <v>144</v>
      </c>
      <c r="EP1" s="2" t="s">
        <v>145</v>
      </c>
    </row>
    <row r="2" customFormat="false" ht="15" hidden="false" customHeight="false" outlineLevel="0" collapsed="false">
      <c r="A2" s="0" t="n">
        <v>6052422</v>
      </c>
      <c r="B2" s="0" t="s">
        <v>146</v>
      </c>
      <c r="C2" s="1" t="n">
        <v>44189.4297091204</v>
      </c>
      <c r="D2" s="0" t="s">
        <v>147</v>
      </c>
      <c r="E2" s="1" t="n">
        <v>44092</v>
      </c>
      <c r="F2" s="0" t="s">
        <v>148</v>
      </c>
      <c r="G2" s="0" t="s">
        <v>149</v>
      </c>
      <c r="H2" s="0" t="s">
        <v>150</v>
      </c>
      <c r="J2" s="0" t="n">
        <v>19167406.05</v>
      </c>
      <c r="K2" s="0" t="n">
        <v>8944277.5</v>
      </c>
      <c r="L2" s="0" t="n">
        <v>10822575.77</v>
      </c>
      <c r="N2" s="0" t="n">
        <v>1</v>
      </c>
      <c r="BC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K2" s="0" t="s">
        <v>157</v>
      </c>
      <c r="BL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1" t="n">
        <v>44111.9993055556</v>
      </c>
      <c r="BV2" s="0" t="s">
        <v>165</v>
      </c>
      <c r="CA2" s="0" t="s">
        <v>166</v>
      </c>
      <c r="CC2" s="0" t="s">
        <v>167</v>
      </c>
      <c r="CD2" s="0" t="s">
        <v>168</v>
      </c>
      <c r="CF2" s="0" t="n">
        <v>941765.66</v>
      </c>
      <c r="CG2" s="0" t="n">
        <v>778318.73</v>
      </c>
      <c r="CI2" s="0" t="n">
        <v>1</v>
      </c>
      <c r="DX2" s="0" t="s">
        <v>169</v>
      </c>
      <c r="DY2" s="0" t="s">
        <v>170</v>
      </c>
      <c r="DZ2" s="0" t="s">
        <v>171</v>
      </c>
      <c r="EA2" s="0" t="s">
        <v>172</v>
      </c>
      <c r="EB2" s="0" t="s">
        <v>173</v>
      </c>
      <c r="EC2" s="1" t="n">
        <v>44152</v>
      </c>
      <c r="ED2" s="0" t="n">
        <v>3</v>
      </c>
      <c r="EG2" s="0" t="n">
        <f aca="false">FALSE()</f>
        <v>0</v>
      </c>
      <c r="EH2" s="0" t="s">
        <v>174</v>
      </c>
      <c r="EI2" s="1" t="n">
        <v>44182</v>
      </c>
      <c r="EJ2" s="1" t="n">
        <v>44197</v>
      </c>
      <c r="EK2" s="0" t="s">
        <v>175</v>
      </c>
      <c r="EL2" s="0" t="s">
        <v>176</v>
      </c>
      <c r="EM2" s="0" t="s">
        <v>177</v>
      </c>
      <c r="EN2" s="0" t="n">
        <f aca="false">FALSE()</f>
        <v>0</v>
      </c>
      <c r="EO2" s="0" t="n">
        <v>722429.78</v>
      </c>
      <c r="EP2" s="0" t="n">
        <v>874140.03</v>
      </c>
    </row>
    <row r="3" customFormat="false" ht="15" hidden="false" customHeight="false" outlineLevel="0" collapsed="false">
      <c r="A3" s="0" t="n">
        <v>6052422</v>
      </c>
      <c r="B3" s="0" t="s">
        <v>146</v>
      </c>
      <c r="C3" s="1" t="n">
        <v>44189.4297091204</v>
      </c>
      <c r="D3" s="0" t="s">
        <v>147</v>
      </c>
      <c r="E3" s="1" t="n">
        <v>44092</v>
      </c>
      <c r="F3" s="0" t="s">
        <v>148</v>
      </c>
      <c r="G3" s="0" t="s">
        <v>149</v>
      </c>
      <c r="H3" s="0" t="s">
        <v>150</v>
      </c>
      <c r="J3" s="0" t="n">
        <v>19167406.05</v>
      </c>
      <c r="K3" s="0" t="n">
        <v>8944277.5</v>
      </c>
      <c r="L3" s="0" t="n">
        <v>10822575.77</v>
      </c>
      <c r="N3" s="0" t="n">
        <v>1</v>
      </c>
      <c r="BC3" s="0" t="s">
        <v>151</v>
      </c>
      <c r="BE3" s="0" t="s">
        <v>152</v>
      </c>
      <c r="BF3" s="0" t="s">
        <v>153</v>
      </c>
      <c r="BG3" s="0" t="s">
        <v>154</v>
      </c>
      <c r="BH3" s="0" t="s">
        <v>155</v>
      </c>
      <c r="BI3" s="0" t="s">
        <v>156</v>
      </c>
      <c r="BK3" s="0" t="s">
        <v>157</v>
      </c>
      <c r="BL3" s="0" t="s">
        <v>158</v>
      </c>
      <c r="BN3" s="0" t="s">
        <v>159</v>
      </c>
      <c r="BO3" s="0" t="s">
        <v>160</v>
      </c>
      <c r="BP3" s="0" t="s">
        <v>161</v>
      </c>
      <c r="BQ3" s="0" t="s">
        <v>162</v>
      </c>
      <c r="BR3" s="0" t="s">
        <v>163</v>
      </c>
      <c r="BS3" s="0" t="s">
        <v>164</v>
      </c>
      <c r="BT3" s="1" t="n">
        <v>44111.9993055556</v>
      </c>
      <c r="BV3" s="0" t="s">
        <v>165</v>
      </c>
      <c r="CA3" s="0" t="s">
        <v>166</v>
      </c>
      <c r="CC3" s="0" t="s">
        <v>178</v>
      </c>
      <c r="CD3" s="0" t="s">
        <v>179</v>
      </c>
      <c r="CF3" s="0" t="n">
        <v>702709.35</v>
      </c>
      <c r="CG3" s="0" t="n">
        <v>580751.53</v>
      </c>
      <c r="CI3" s="0" t="n">
        <v>1</v>
      </c>
      <c r="DX3" s="0" t="s">
        <v>180</v>
      </c>
      <c r="DY3" s="0" t="s">
        <v>181</v>
      </c>
      <c r="DZ3" s="0" t="s">
        <v>182</v>
      </c>
      <c r="EA3" s="0" t="s">
        <v>183</v>
      </c>
      <c r="EB3" s="0" t="s">
        <v>173</v>
      </c>
      <c r="EC3" s="1" t="n">
        <v>44152</v>
      </c>
      <c r="ED3" s="0" t="n">
        <v>2</v>
      </c>
      <c r="EG3" s="0" t="n">
        <f aca="false">FALSE()</f>
        <v>0</v>
      </c>
      <c r="EH3" s="0" t="s">
        <v>184</v>
      </c>
      <c r="EI3" s="1" t="n">
        <v>44182</v>
      </c>
      <c r="EJ3" s="1" t="n">
        <v>44197</v>
      </c>
      <c r="EK3" s="0" t="s">
        <v>175</v>
      </c>
      <c r="EL3" s="0" t="s">
        <v>176</v>
      </c>
      <c r="EM3" s="0" t="s">
        <v>177</v>
      </c>
      <c r="EN3" s="0" t="n">
        <f aca="false">FALSE()</f>
        <v>0</v>
      </c>
      <c r="EO3" s="0" t="n">
        <v>505812.04</v>
      </c>
      <c r="EP3" s="0" t="n">
        <v>612032.57</v>
      </c>
    </row>
    <row r="4" customFormat="false" ht="15" hidden="false" customHeight="false" outlineLevel="0" collapsed="false">
      <c r="A4" s="0" t="n">
        <v>6052422</v>
      </c>
      <c r="B4" s="0" t="s">
        <v>146</v>
      </c>
      <c r="C4" s="1" t="n">
        <v>44189.4297091204</v>
      </c>
      <c r="D4" s="0" t="s">
        <v>147</v>
      </c>
      <c r="E4" s="1" t="n">
        <v>44092</v>
      </c>
      <c r="F4" s="0" t="s">
        <v>148</v>
      </c>
      <c r="G4" s="0" t="s">
        <v>149</v>
      </c>
      <c r="H4" s="0" t="s">
        <v>150</v>
      </c>
      <c r="J4" s="0" t="n">
        <v>19167406.05</v>
      </c>
      <c r="K4" s="0" t="n">
        <v>8944277.5</v>
      </c>
      <c r="L4" s="0" t="n">
        <v>10822575.77</v>
      </c>
      <c r="N4" s="0" t="n">
        <v>1</v>
      </c>
      <c r="BC4" s="0" t="s">
        <v>151</v>
      </c>
      <c r="BE4" s="0" t="s">
        <v>152</v>
      </c>
      <c r="BF4" s="0" t="s">
        <v>153</v>
      </c>
      <c r="BG4" s="0" t="s">
        <v>154</v>
      </c>
      <c r="BH4" s="0" t="s">
        <v>155</v>
      </c>
      <c r="BI4" s="0" t="s">
        <v>156</v>
      </c>
      <c r="BK4" s="0" t="s">
        <v>157</v>
      </c>
      <c r="BL4" s="0" t="s">
        <v>158</v>
      </c>
      <c r="BN4" s="0" t="s">
        <v>159</v>
      </c>
      <c r="BO4" s="0" t="s">
        <v>160</v>
      </c>
      <c r="BP4" s="0" t="s">
        <v>161</v>
      </c>
      <c r="BQ4" s="0" t="s">
        <v>162</v>
      </c>
      <c r="BR4" s="0" t="s">
        <v>163</v>
      </c>
      <c r="BS4" s="0" t="s">
        <v>164</v>
      </c>
      <c r="BT4" s="1" t="n">
        <v>44111.9993055556</v>
      </c>
      <c r="BV4" s="0" t="s">
        <v>165</v>
      </c>
      <c r="CA4" s="0" t="s">
        <v>166</v>
      </c>
      <c r="CC4" s="0" t="s">
        <v>185</v>
      </c>
      <c r="CD4" s="0" t="s">
        <v>186</v>
      </c>
      <c r="CF4" s="0" t="n">
        <v>307008.81</v>
      </c>
      <c r="CG4" s="0" t="n">
        <v>253726.29</v>
      </c>
      <c r="CI4" s="0" t="n">
        <v>1</v>
      </c>
      <c r="DX4" s="0" t="s">
        <v>187</v>
      </c>
      <c r="DY4" s="0" t="s">
        <v>188</v>
      </c>
      <c r="DZ4" s="0" t="s">
        <v>189</v>
      </c>
      <c r="EA4" s="0" t="s">
        <v>190</v>
      </c>
      <c r="EB4" s="0" t="s">
        <v>173</v>
      </c>
      <c r="EC4" s="1" t="n">
        <v>44152</v>
      </c>
      <c r="ED4" s="0" t="n">
        <v>1</v>
      </c>
      <c r="EG4" s="0" t="n">
        <f aca="false">FALSE()</f>
        <v>0</v>
      </c>
      <c r="EH4" s="0" t="s">
        <v>191</v>
      </c>
      <c r="EI4" s="1" t="n">
        <v>44182</v>
      </c>
      <c r="EJ4" s="1" t="n">
        <v>44197</v>
      </c>
      <c r="EK4" s="0" t="s">
        <v>175</v>
      </c>
      <c r="EL4" s="0" t="s">
        <v>176</v>
      </c>
      <c r="EM4" s="0" t="s">
        <v>177</v>
      </c>
      <c r="EN4" s="0" t="n">
        <f aca="false">FALSE()</f>
        <v>0</v>
      </c>
      <c r="EO4" s="0" t="n">
        <v>233758.83</v>
      </c>
      <c r="EP4" s="0" t="n">
        <v>282848.18</v>
      </c>
    </row>
    <row r="5" customFormat="false" ht="15" hidden="false" customHeight="false" outlineLevel="0" collapsed="false">
      <c r="A5" s="0" t="n">
        <v>6052422</v>
      </c>
      <c r="B5" s="0" t="s">
        <v>146</v>
      </c>
      <c r="C5" s="1" t="n">
        <v>44189.4297091204</v>
      </c>
      <c r="D5" s="0" t="s">
        <v>147</v>
      </c>
      <c r="E5" s="1" t="n">
        <v>44092</v>
      </c>
      <c r="F5" s="0" t="s">
        <v>148</v>
      </c>
      <c r="G5" s="0" t="s">
        <v>149</v>
      </c>
      <c r="H5" s="0" t="s">
        <v>150</v>
      </c>
      <c r="J5" s="0" t="n">
        <v>19167406.05</v>
      </c>
      <c r="K5" s="0" t="n">
        <v>8944277.5</v>
      </c>
      <c r="L5" s="0" t="n">
        <v>10822575.77</v>
      </c>
      <c r="N5" s="0" t="n">
        <v>1</v>
      </c>
      <c r="BC5" s="0" t="s">
        <v>151</v>
      </c>
      <c r="BE5" s="0" t="s">
        <v>152</v>
      </c>
      <c r="BF5" s="0" t="s">
        <v>153</v>
      </c>
      <c r="BG5" s="0" t="s">
        <v>154</v>
      </c>
      <c r="BH5" s="0" t="s">
        <v>155</v>
      </c>
      <c r="BI5" s="0" t="s">
        <v>156</v>
      </c>
      <c r="BK5" s="0" t="s">
        <v>157</v>
      </c>
      <c r="BL5" s="0" t="s">
        <v>158</v>
      </c>
      <c r="BN5" s="0" t="s">
        <v>159</v>
      </c>
      <c r="BO5" s="0" t="s">
        <v>160</v>
      </c>
      <c r="BP5" s="0" t="s">
        <v>161</v>
      </c>
      <c r="BQ5" s="0" t="s">
        <v>162</v>
      </c>
      <c r="BR5" s="0" t="s">
        <v>163</v>
      </c>
      <c r="BS5" s="0" t="s">
        <v>164</v>
      </c>
      <c r="BT5" s="1" t="n">
        <v>44111.9993055556</v>
      </c>
      <c r="BV5" s="0" t="s">
        <v>165</v>
      </c>
      <c r="CA5" s="0" t="s">
        <v>166</v>
      </c>
      <c r="CC5" s="0" t="s">
        <v>192</v>
      </c>
      <c r="CD5" s="0" t="s">
        <v>193</v>
      </c>
      <c r="CF5" s="0" t="n">
        <v>8871091.95</v>
      </c>
      <c r="CG5" s="0" t="n">
        <v>7331480.95</v>
      </c>
      <c r="CI5" s="0" t="n">
        <v>1</v>
      </c>
      <c r="DX5" s="0" t="s">
        <v>194</v>
      </c>
      <c r="DY5" s="0" t="s">
        <v>195</v>
      </c>
      <c r="DZ5" s="0" t="s">
        <v>154</v>
      </c>
      <c r="EA5" s="0" t="s">
        <v>155</v>
      </c>
      <c r="EB5" s="0" t="s">
        <v>173</v>
      </c>
      <c r="EC5" s="1" t="n">
        <v>44152</v>
      </c>
      <c r="ED5" s="0" t="n">
        <v>3</v>
      </c>
      <c r="EG5" s="0" t="n">
        <f aca="false">FALSE()</f>
        <v>0</v>
      </c>
      <c r="EH5" s="0" t="s">
        <v>196</v>
      </c>
      <c r="EI5" s="1" t="n">
        <v>44182</v>
      </c>
      <c r="EJ5" s="1" t="n">
        <v>44197</v>
      </c>
      <c r="EK5" s="0" t="s">
        <v>175</v>
      </c>
      <c r="EL5" s="0" t="s">
        <v>176</v>
      </c>
      <c r="EM5" s="0" t="s">
        <v>177</v>
      </c>
      <c r="EN5" s="0" t="n">
        <f aca="false">FALSE()</f>
        <v>0</v>
      </c>
      <c r="EO5" s="0" t="n">
        <v>6776548.16</v>
      </c>
      <c r="EP5" s="0" t="n">
        <v>8199623.27</v>
      </c>
    </row>
    <row r="6" customFormat="false" ht="15" hidden="false" customHeight="false" outlineLevel="0" collapsed="false">
      <c r="A6" s="0" t="n">
        <v>6103506</v>
      </c>
      <c r="B6" s="0" t="s">
        <v>197</v>
      </c>
      <c r="C6" s="1" t="n">
        <v>44182.4209169213</v>
      </c>
      <c r="D6" s="0" t="s">
        <v>147</v>
      </c>
      <c r="E6" s="1" t="n">
        <v>44019</v>
      </c>
      <c r="F6" s="0" t="s">
        <v>148</v>
      </c>
      <c r="G6" s="0" t="s">
        <v>198</v>
      </c>
      <c r="H6" s="0" t="s">
        <v>199</v>
      </c>
      <c r="J6" s="0" t="n">
        <v>114528.9</v>
      </c>
      <c r="K6" s="0" t="n">
        <v>114528.9</v>
      </c>
      <c r="L6" s="0" t="n">
        <v>138579.97</v>
      </c>
      <c r="N6" s="0" t="n">
        <v>1</v>
      </c>
      <c r="BC6" s="0" t="s">
        <v>200</v>
      </c>
      <c r="BE6" s="0" t="s">
        <v>194</v>
      </c>
      <c r="BF6" s="0" t="s">
        <v>195</v>
      </c>
      <c r="BG6" s="0" t="s">
        <v>154</v>
      </c>
      <c r="BH6" s="0" t="s">
        <v>155</v>
      </c>
      <c r="BI6" s="0" t="s">
        <v>156</v>
      </c>
      <c r="BK6" s="0" t="s">
        <v>157</v>
      </c>
      <c r="BL6" s="0" t="s">
        <v>158</v>
      </c>
      <c r="BN6" s="0" t="s">
        <v>159</v>
      </c>
      <c r="BO6" s="0" t="s">
        <v>160</v>
      </c>
      <c r="BP6" s="0" t="s">
        <v>161</v>
      </c>
      <c r="BQ6" s="0" t="s">
        <v>162</v>
      </c>
      <c r="BR6" s="0" t="s">
        <v>163</v>
      </c>
      <c r="BS6" s="0" t="s">
        <v>164</v>
      </c>
      <c r="BT6" s="1" t="n">
        <v>44034.9993055556</v>
      </c>
      <c r="BV6" s="0" t="s">
        <v>201</v>
      </c>
      <c r="BX6" s="0" t="s">
        <v>202</v>
      </c>
      <c r="BY6" s="0" t="s">
        <v>203</v>
      </c>
      <c r="CA6" s="0" t="s">
        <v>204</v>
      </c>
      <c r="CC6" s="0" t="s">
        <v>205</v>
      </c>
      <c r="CD6" s="0" t="s">
        <v>199</v>
      </c>
      <c r="CE6" s="0" t="n">
        <v>114528.9</v>
      </c>
      <c r="CF6" s="0" t="n">
        <v>138579.97</v>
      </c>
      <c r="CG6" s="0" t="n">
        <v>114528.9</v>
      </c>
      <c r="CI6" s="0" t="n">
        <v>1</v>
      </c>
      <c r="DX6" s="0" t="s">
        <v>194</v>
      </c>
      <c r="DY6" s="0" t="s">
        <v>195</v>
      </c>
      <c r="DZ6" s="0" t="s">
        <v>154</v>
      </c>
      <c r="EA6" s="0" t="s">
        <v>155</v>
      </c>
      <c r="EB6" s="0" t="s">
        <v>173</v>
      </c>
      <c r="EC6" s="1" t="n">
        <v>44139</v>
      </c>
      <c r="ED6" s="0" t="n">
        <v>3</v>
      </c>
      <c r="EH6" s="0" t="s">
        <v>198</v>
      </c>
      <c r="EI6" s="1" t="n">
        <v>44162</v>
      </c>
      <c r="EJ6" s="1" t="n">
        <v>44163</v>
      </c>
      <c r="EK6" s="0" t="s">
        <v>206</v>
      </c>
      <c r="EL6" s="0" t="s">
        <v>207</v>
      </c>
      <c r="EM6" s="0" t="s">
        <v>208</v>
      </c>
      <c r="EO6" s="0" t="n">
        <v>113903.42</v>
      </c>
      <c r="EP6" s="0" t="n">
        <v>137823.14</v>
      </c>
    </row>
    <row r="7" customFormat="false" ht="15" hidden="false" customHeight="false" outlineLevel="0" collapsed="false">
      <c r="A7" s="0" t="n">
        <v>6444647</v>
      </c>
      <c r="B7" s="0" t="s">
        <v>209</v>
      </c>
      <c r="C7" s="1" t="n">
        <v>44174.5630559028</v>
      </c>
      <c r="D7" s="0" t="s">
        <v>147</v>
      </c>
      <c r="E7" s="1" t="n">
        <v>44118</v>
      </c>
      <c r="F7" s="0" t="s">
        <v>148</v>
      </c>
      <c r="G7" s="0" t="s">
        <v>210</v>
      </c>
      <c r="H7" s="0" t="s">
        <v>211</v>
      </c>
      <c r="J7" s="0" t="n">
        <v>41321.49</v>
      </c>
      <c r="K7" s="0" t="n">
        <v>41321.49</v>
      </c>
      <c r="L7" s="0" t="n">
        <v>49999</v>
      </c>
      <c r="N7" s="0" t="n">
        <v>1</v>
      </c>
      <c r="BC7" s="0" t="s">
        <v>200</v>
      </c>
      <c r="BE7" s="0" t="s">
        <v>194</v>
      </c>
      <c r="BF7" s="0" t="s">
        <v>195</v>
      </c>
      <c r="BG7" s="0" t="s">
        <v>154</v>
      </c>
      <c r="BH7" s="0" t="s">
        <v>155</v>
      </c>
      <c r="BI7" s="0" t="s">
        <v>156</v>
      </c>
      <c r="BK7" s="0" t="s">
        <v>157</v>
      </c>
      <c r="BL7" s="0" t="s">
        <v>158</v>
      </c>
      <c r="BN7" s="0" t="s">
        <v>159</v>
      </c>
      <c r="BO7" s="0" t="s">
        <v>160</v>
      </c>
      <c r="BP7" s="0" t="s">
        <v>212</v>
      </c>
      <c r="BQ7" s="0" t="s">
        <v>162</v>
      </c>
      <c r="BR7" s="0" t="s">
        <v>163</v>
      </c>
      <c r="BS7" s="0" t="s">
        <v>164</v>
      </c>
      <c r="BT7" s="1" t="n">
        <v>44133.9993055556</v>
      </c>
      <c r="BV7" s="0" t="s">
        <v>201</v>
      </c>
      <c r="BZ7" s="0" t="s">
        <v>213</v>
      </c>
      <c r="CC7" s="0" t="s">
        <v>205</v>
      </c>
      <c r="CD7" s="0" t="s">
        <v>211</v>
      </c>
      <c r="CE7" s="0" t="n">
        <v>41321.49</v>
      </c>
      <c r="CF7" s="0" t="n">
        <v>49999</v>
      </c>
      <c r="CG7" s="0" t="n">
        <v>41321.49</v>
      </c>
      <c r="CI7" s="0" t="n">
        <v>1</v>
      </c>
      <c r="DX7" s="0" t="s">
        <v>194</v>
      </c>
      <c r="DY7" s="0" t="s">
        <v>195</v>
      </c>
      <c r="DZ7" s="0" t="s">
        <v>154</v>
      </c>
      <c r="EA7" s="0" t="s">
        <v>155</v>
      </c>
      <c r="EB7" s="0" t="s">
        <v>173</v>
      </c>
      <c r="EC7" s="1" t="n">
        <v>44158</v>
      </c>
      <c r="ED7" s="0" t="n">
        <v>4</v>
      </c>
      <c r="EH7" s="0" t="s">
        <v>210</v>
      </c>
      <c r="EI7" s="1" t="n">
        <v>44159</v>
      </c>
      <c r="EJ7" s="1" t="n">
        <v>44159</v>
      </c>
      <c r="EK7" s="0" t="s">
        <v>214</v>
      </c>
      <c r="EL7" s="0" t="s">
        <v>207</v>
      </c>
      <c r="EM7" s="0" t="s">
        <v>215</v>
      </c>
      <c r="EO7" s="0" t="n">
        <v>41320</v>
      </c>
      <c r="EP7" s="0" t="n">
        <v>49997.2</v>
      </c>
    </row>
    <row r="8" customFormat="false" ht="15" hidden="false" customHeight="false" outlineLevel="0" collapsed="false">
      <c r="A8" s="0" t="n">
        <v>6605275</v>
      </c>
      <c r="B8" s="0" t="s">
        <v>216</v>
      </c>
      <c r="C8" s="1" t="n">
        <v>44154.5664846065</v>
      </c>
      <c r="D8" s="0" t="s">
        <v>147</v>
      </c>
      <c r="E8" s="1" t="n">
        <v>44151</v>
      </c>
      <c r="F8" s="0" t="s">
        <v>148</v>
      </c>
      <c r="G8" s="0" t="s">
        <v>217</v>
      </c>
      <c r="H8" s="0" t="s">
        <v>218</v>
      </c>
      <c r="J8" s="0" t="n">
        <v>24595</v>
      </c>
      <c r="K8" s="0" t="n">
        <v>24595</v>
      </c>
      <c r="L8" s="0" t="n">
        <v>29759.95</v>
      </c>
      <c r="N8" s="0" t="n">
        <v>1</v>
      </c>
      <c r="BC8" s="0" t="s">
        <v>200</v>
      </c>
      <c r="BE8" s="0" t="s">
        <v>194</v>
      </c>
      <c r="BF8" s="0" t="s">
        <v>195</v>
      </c>
      <c r="BG8" s="0" t="s">
        <v>154</v>
      </c>
      <c r="BH8" s="0" t="s">
        <v>155</v>
      </c>
      <c r="BI8" s="0" t="s">
        <v>156</v>
      </c>
      <c r="BK8" s="0" t="s">
        <v>157</v>
      </c>
      <c r="BL8" s="0" t="s">
        <v>158</v>
      </c>
      <c r="BN8" s="0" t="s">
        <v>159</v>
      </c>
      <c r="BO8" s="0" t="s">
        <v>160</v>
      </c>
      <c r="BP8" s="0" t="s">
        <v>219</v>
      </c>
      <c r="BQ8" s="0" t="s">
        <v>162</v>
      </c>
      <c r="BR8" s="0" t="s">
        <v>163</v>
      </c>
      <c r="BS8" s="0" t="s">
        <v>164</v>
      </c>
      <c r="BT8" s="1" t="n">
        <v>44139.9993055556</v>
      </c>
      <c r="BV8" s="0" t="s">
        <v>165</v>
      </c>
      <c r="CC8" s="0" t="s">
        <v>205</v>
      </c>
      <c r="CD8" s="0" t="s">
        <v>218</v>
      </c>
      <c r="CE8" s="0" t="n">
        <v>24595</v>
      </c>
      <c r="CF8" s="0" t="n">
        <v>29759.95</v>
      </c>
      <c r="CG8" s="0" t="n">
        <v>24595</v>
      </c>
      <c r="CI8" s="0" t="n">
        <v>1</v>
      </c>
      <c r="DX8" s="0" t="s">
        <v>194</v>
      </c>
      <c r="DY8" s="0" t="s">
        <v>195</v>
      </c>
      <c r="DZ8" s="0" t="s">
        <v>154</v>
      </c>
      <c r="EA8" s="0" t="s">
        <v>155</v>
      </c>
      <c r="EB8" s="0" t="s">
        <v>173</v>
      </c>
      <c r="EC8" s="1" t="n">
        <v>44147</v>
      </c>
      <c r="ED8" s="0" t="n">
        <v>1</v>
      </c>
      <c r="EE8" s="0" t="n">
        <v>24595</v>
      </c>
      <c r="EF8" s="0" t="n">
        <v>24595</v>
      </c>
      <c r="EH8" s="0" t="s">
        <v>217</v>
      </c>
      <c r="EI8" s="1" t="n">
        <v>44152</v>
      </c>
      <c r="EJ8" s="1" t="n">
        <v>44153</v>
      </c>
      <c r="EK8" s="0" t="s">
        <v>220</v>
      </c>
      <c r="EL8" s="0" t="s">
        <v>207</v>
      </c>
      <c r="EM8" s="0" t="s">
        <v>221</v>
      </c>
      <c r="EO8" s="0" t="n">
        <v>24595</v>
      </c>
      <c r="EP8" s="0" t="n">
        <v>29759.95</v>
      </c>
    </row>
    <row r="9" customFormat="false" ht="15" hidden="false" customHeight="false" outlineLevel="0" collapsed="false">
      <c r="A9" s="0" t="n">
        <v>6552892</v>
      </c>
      <c r="B9" s="0" t="s">
        <v>222</v>
      </c>
      <c r="C9" s="1" t="n">
        <v>44154.503041088</v>
      </c>
      <c r="D9" s="0" t="s">
        <v>147</v>
      </c>
      <c r="E9" s="1" t="n">
        <v>44140</v>
      </c>
      <c r="F9" s="0" t="s">
        <v>148</v>
      </c>
      <c r="G9" s="0" t="s">
        <v>223</v>
      </c>
      <c r="H9" s="0" t="s">
        <v>224</v>
      </c>
      <c r="J9" s="0" t="n">
        <v>95759.8</v>
      </c>
      <c r="K9" s="0" t="n">
        <v>95759.8</v>
      </c>
      <c r="L9" s="0" t="n">
        <v>115869.36</v>
      </c>
      <c r="N9" s="0" t="n">
        <v>1</v>
      </c>
      <c r="BC9" s="0" t="s">
        <v>200</v>
      </c>
      <c r="BE9" s="0" t="s">
        <v>194</v>
      </c>
      <c r="BF9" s="0" t="s">
        <v>195</v>
      </c>
      <c r="BG9" s="0" t="s">
        <v>154</v>
      </c>
      <c r="BH9" s="0" t="s">
        <v>155</v>
      </c>
      <c r="BI9" s="0" t="s">
        <v>156</v>
      </c>
      <c r="BK9" s="0" t="s">
        <v>157</v>
      </c>
      <c r="BL9" s="0" t="s">
        <v>158</v>
      </c>
      <c r="BN9" s="0" t="s">
        <v>159</v>
      </c>
      <c r="BO9" s="0" t="s">
        <v>160</v>
      </c>
      <c r="BP9" s="0" t="s">
        <v>219</v>
      </c>
      <c r="BQ9" s="0" t="s">
        <v>162</v>
      </c>
      <c r="BR9" s="0" t="s">
        <v>163</v>
      </c>
      <c r="BS9" s="0" t="s">
        <v>164</v>
      </c>
      <c r="BT9" s="1" t="n">
        <v>44123.9993055556</v>
      </c>
      <c r="BV9" s="0" t="s">
        <v>201</v>
      </c>
      <c r="BX9" s="0" t="s">
        <v>202</v>
      </c>
      <c r="BY9" s="0" t="s">
        <v>225</v>
      </c>
      <c r="CC9" s="0" t="s">
        <v>205</v>
      </c>
      <c r="CD9" s="0" t="s">
        <v>224</v>
      </c>
      <c r="CE9" s="0" t="n">
        <v>95759.8</v>
      </c>
      <c r="CF9" s="0" t="n">
        <v>115869.36</v>
      </c>
      <c r="CG9" s="0" t="n">
        <v>95759.8</v>
      </c>
      <c r="CI9" s="0" t="n">
        <v>1</v>
      </c>
      <c r="DX9" s="0" t="s">
        <v>194</v>
      </c>
      <c r="DY9" s="0" t="s">
        <v>195</v>
      </c>
      <c r="DZ9" s="0" t="s">
        <v>154</v>
      </c>
      <c r="EA9" s="0" t="s">
        <v>155</v>
      </c>
      <c r="EB9" s="0" t="s">
        <v>173</v>
      </c>
      <c r="EC9" s="1" t="n">
        <v>44140</v>
      </c>
      <c r="ED9" s="0" t="n">
        <v>1</v>
      </c>
      <c r="EE9" s="0" t="n">
        <v>95759.8</v>
      </c>
      <c r="EF9" s="0" t="n">
        <v>95759.8</v>
      </c>
      <c r="EH9" s="0" t="s">
        <v>223</v>
      </c>
      <c r="EI9" s="1" t="n">
        <v>44147</v>
      </c>
      <c r="EJ9" s="1" t="n">
        <v>44147</v>
      </c>
      <c r="EK9" s="0" t="s">
        <v>226</v>
      </c>
      <c r="EL9" s="0" t="s">
        <v>176</v>
      </c>
      <c r="EM9" s="0" t="s">
        <v>227</v>
      </c>
      <c r="EO9" s="0" t="n">
        <v>95759.8</v>
      </c>
      <c r="EP9" s="0" t="n">
        <v>115869.36</v>
      </c>
    </row>
    <row r="10" customFormat="false" ht="15" hidden="false" customHeight="false" outlineLevel="0" collapsed="false">
      <c r="A10" s="0" t="n">
        <v>6444478</v>
      </c>
      <c r="B10" s="0" t="s">
        <v>228</v>
      </c>
      <c r="C10" s="1" t="n">
        <v>44154.4318532407</v>
      </c>
      <c r="D10" s="0" t="s">
        <v>147</v>
      </c>
      <c r="E10" s="1" t="n">
        <v>44118</v>
      </c>
      <c r="F10" s="0" t="s">
        <v>148</v>
      </c>
      <c r="G10" s="0" t="s">
        <v>229</v>
      </c>
      <c r="H10" s="0" t="s">
        <v>230</v>
      </c>
      <c r="J10" s="0" t="n">
        <v>200000</v>
      </c>
      <c r="K10" s="0" t="n">
        <v>200000</v>
      </c>
      <c r="L10" s="0" t="n">
        <v>242000</v>
      </c>
      <c r="N10" s="0" t="n">
        <v>1</v>
      </c>
      <c r="BC10" s="0" t="s">
        <v>200</v>
      </c>
      <c r="BE10" s="0" t="s">
        <v>194</v>
      </c>
      <c r="BF10" s="0" t="s">
        <v>195</v>
      </c>
      <c r="BG10" s="0" t="s">
        <v>154</v>
      </c>
      <c r="BH10" s="0" t="s">
        <v>155</v>
      </c>
      <c r="BI10" s="0" t="s">
        <v>156</v>
      </c>
      <c r="BK10" s="0" t="s">
        <v>157</v>
      </c>
      <c r="BL10" s="0" t="s">
        <v>158</v>
      </c>
      <c r="BN10" s="0" t="s">
        <v>159</v>
      </c>
      <c r="BO10" s="0" t="s">
        <v>160</v>
      </c>
      <c r="BP10" s="0" t="s">
        <v>219</v>
      </c>
      <c r="BQ10" s="0" t="s">
        <v>162</v>
      </c>
      <c r="BR10" s="0" t="s">
        <v>163</v>
      </c>
      <c r="BS10" s="0" t="s">
        <v>164</v>
      </c>
      <c r="BT10" s="1" t="n">
        <v>44104.9993055556</v>
      </c>
      <c r="BV10" s="0" t="s">
        <v>201</v>
      </c>
      <c r="BX10" s="0" t="s">
        <v>202</v>
      </c>
      <c r="BY10" s="0" t="s">
        <v>231</v>
      </c>
      <c r="CC10" s="0" t="s">
        <v>205</v>
      </c>
      <c r="CD10" s="0" t="s">
        <v>230</v>
      </c>
      <c r="CE10" s="0" t="n">
        <v>200000</v>
      </c>
      <c r="CF10" s="0" t="n">
        <v>242000</v>
      </c>
      <c r="CG10" s="0" t="n">
        <v>200000</v>
      </c>
      <c r="CI10" s="0" t="n">
        <v>1</v>
      </c>
      <c r="DX10" s="0" t="s">
        <v>194</v>
      </c>
      <c r="DY10" s="0" t="s">
        <v>195</v>
      </c>
      <c r="DZ10" s="0" t="s">
        <v>154</v>
      </c>
      <c r="EA10" s="0" t="s">
        <v>155</v>
      </c>
      <c r="EB10" s="0" t="s">
        <v>173</v>
      </c>
      <c r="EC10" s="1" t="n">
        <v>44118</v>
      </c>
      <c r="ED10" s="0" t="n">
        <v>1</v>
      </c>
      <c r="EE10" s="0" t="n">
        <v>200000</v>
      </c>
      <c r="EF10" s="0" t="n">
        <v>200000</v>
      </c>
      <c r="EH10" s="0" t="s">
        <v>229</v>
      </c>
      <c r="EI10" s="1" t="n">
        <v>44140</v>
      </c>
      <c r="EJ10" s="1" t="n">
        <v>44140</v>
      </c>
      <c r="EK10" s="0" t="s">
        <v>232</v>
      </c>
      <c r="EL10" s="0" t="s">
        <v>207</v>
      </c>
      <c r="EM10" s="0" t="s">
        <v>208</v>
      </c>
      <c r="EO10" s="0" t="n">
        <v>200000</v>
      </c>
      <c r="EP10" s="0" t="n">
        <v>242000</v>
      </c>
    </row>
    <row r="11" customFormat="false" ht="15" hidden="false" customHeight="false" outlineLevel="0" collapsed="false">
      <c r="A11" s="0" t="n">
        <v>6623230</v>
      </c>
      <c r="B11" s="0" t="s">
        <v>233</v>
      </c>
      <c r="C11" s="1" t="n">
        <v>44153.5702726852</v>
      </c>
      <c r="D11" s="0" t="s">
        <v>147</v>
      </c>
      <c r="E11" s="1" t="n">
        <v>44153</v>
      </c>
      <c r="F11" s="0" t="s">
        <v>148</v>
      </c>
      <c r="G11" s="0" t="s">
        <v>234</v>
      </c>
      <c r="H11" s="0" t="s">
        <v>235</v>
      </c>
      <c r="J11" s="0" t="n">
        <v>24545.45</v>
      </c>
      <c r="K11" s="0" t="n">
        <v>24545.45</v>
      </c>
      <c r="L11" s="0" t="n">
        <v>27000</v>
      </c>
      <c r="N11" s="0" t="n">
        <v>1</v>
      </c>
      <c r="BC11" s="0" t="s">
        <v>200</v>
      </c>
      <c r="BE11" s="0" t="s">
        <v>194</v>
      </c>
      <c r="BF11" s="0" t="s">
        <v>195</v>
      </c>
      <c r="BG11" s="0" t="s">
        <v>154</v>
      </c>
      <c r="BH11" s="0" t="s">
        <v>155</v>
      </c>
      <c r="BI11" s="0" t="s">
        <v>156</v>
      </c>
      <c r="BK11" s="0" t="s">
        <v>157</v>
      </c>
      <c r="BL11" s="0" t="s">
        <v>158</v>
      </c>
      <c r="BN11" s="0" t="s">
        <v>159</v>
      </c>
      <c r="BO11" s="0" t="s">
        <v>160</v>
      </c>
      <c r="BP11" s="0" t="s">
        <v>219</v>
      </c>
      <c r="BQ11" s="0" t="s">
        <v>162</v>
      </c>
      <c r="BR11" s="0" t="s">
        <v>236</v>
      </c>
      <c r="BS11" s="0" t="s">
        <v>237</v>
      </c>
      <c r="BV11" s="0" t="s">
        <v>201</v>
      </c>
      <c r="CC11" s="0" t="s">
        <v>205</v>
      </c>
      <c r="CD11" s="0" t="s">
        <v>235</v>
      </c>
      <c r="CE11" s="0" t="n">
        <v>24545.45</v>
      </c>
      <c r="CF11" s="0" t="n">
        <v>27000</v>
      </c>
      <c r="CG11" s="0" t="n">
        <v>24545.45</v>
      </c>
      <c r="CI11" s="0" t="n">
        <v>1</v>
      </c>
      <c r="DX11" s="0" t="s">
        <v>194</v>
      </c>
      <c r="DY11" s="0" t="s">
        <v>195</v>
      </c>
      <c r="DZ11" s="0" t="s">
        <v>154</v>
      </c>
      <c r="EA11" s="0" t="s">
        <v>155</v>
      </c>
      <c r="EB11" s="0" t="s">
        <v>173</v>
      </c>
      <c r="EC11" s="1" t="n">
        <v>44146</v>
      </c>
      <c r="ED11" s="0" t="n">
        <v>2</v>
      </c>
      <c r="EH11" s="0" t="s">
        <v>234</v>
      </c>
      <c r="EI11" s="1" t="n">
        <v>44140</v>
      </c>
      <c r="EK11" s="0" t="s">
        <v>238</v>
      </c>
      <c r="EL11" s="0" t="s">
        <v>207</v>
      </c>
      <c r="EM11" s="0" t="s">
        <v>239</v>
      </c>
      <c r="EO11" s="0" t="n">
        <v>24545.45</v>
      </c>
      <c r="EP11" s="0" t="n">
        <v>27000</v>
      </c>
    </row>
    <row r="12" customFormat="false" ht="15" hidden="false" customHeight="false" outlineLevel="0" collapsed="false">
      <c r="A12" s="0" t="n">
        <v>6604640</v>
      </c>
      <c r="B12" s="0" t="s">
        <v>240</v>
      </c>
      <c r="C12" s="1" t="n">
        <v>44151.5796423958</v>
      </c>
      <c r="D12" s="0" t="s">
        <v>147</v>
      </c>
      <c r="E12" s="1" t="n">
        <v>44151</v>
      </c>
      <c r="F12" s="0" t="s">
        <v>148</v>
      </c>
      <c r="G12" s="0" t="s">
        <v>241</v>
      </c>
      <c r="H12" s="0" t="s">
        <v>242</v>
      </c>
      <c r="J12" s="0" t="n">
        <v>134000</v>
      </c>
      <c r="K12" s="0" t="n">
        <v>134000</v>
      </c>
      <c r="L12" s="0" t="n">
        <v>134000</v>
      </c>
      <c r="N12" s="0" t="n">
        <v>2</v>
      </c>
      <c r="Q12" s="0" t="s">
        <v>243</v>
      </c>
      <c r="R12" s="0" t="s">
        <v>244</v>
      </c>
      <c r="BC12" s="0" t="s">
        <v>151</v>
      </c>
      <c r="BE12" s="0" t="s">
        <v>194</v>
      </c>
      <c r="BF12" s="0" t="s">
        <v>195</v>
      </c>
      <c r="BG12" s="0" t="s">
        <v>154</v>
      </c>
      <c r="BH12" s="0" t="s">
        <v>155</v>
      </c>
      <c r="BI12" s="0" t="s">
        <v>156</v>
      </c>
      <c r="BK12" s="0" t="s">
        <v>157</v>
      </c>
      <c r="BL12" s="0" t="s">
        <v>158</v>
      </c>
      <c r="BN12" s="0" t="s">
        <v>159</v>
      </c>
      <c r="BO12" s="0" t="s">
        <v>160</v>
      </c>
      <c r="BP12" s="0" t="s">
        <v>219</v>
      </c>
      <c r="BQ12" s="0" t="s">
        <v>162</v>
      </c>
      <c r="BR12" s="0" t="s">
        <v>236</v>
      </c>
      <c r="BS12" s="0" t="s">
        <v>237</v>
      </c>
      <c r="BV12" s="0" t="s">
        <v>201</v>
      </c>
      <c r="CC12" s="0" t="s">
        <v>205</v>
      </c>
      <c r="CD12" s="0" t="s">
        <v>242</v>
      </c>
      <c r="CE12" s="0" t="n">
        <v>134000</v>
      </c>
      <c r="CF12" s="0" t="n">
        <v>134000</v>
      </c>
      <c r="CG12" s="0" t="n">
        <v>134000</v>
      </c>
      <c r="CI12" s="0" t="n">
        <v>2</v>
      </c>
      <c r="CL12" s="0" t="s">
        <v>243</v>
      </c>
      <c r="CM12" s="0" t="s">
        <v>244</v>
      </c>
      <c r="DX12" s="0" t="s">
        <v>194</v>
      </c>
      <c r="DY12" s="0" t="s">
        <v>195</v>
      </c>
      <c r="DZ12" s="0" t="s">
        <v>154</v>
      </c>
      <c r="EA12" s="0" t="s">
        <v>155</v>
      </c>
      <c r="EB12" s="0" t="s">
        <v>173</v>
      </c>
      <c r="EC12" s="1" t="n">
        <v>44132</v>
      </c>
      <c r="ED12" s="0" t="n">
        <v>3</v>
      </c>
      <c r="EH12" s="0" t="s">
        <v>241</v>
      </c>
      <c r="EI12" s="1" t="n">
        <v>44132</v>
      </c>
      <c r="EK12" s="0" t="s">
        <v>245</v>
      </c>
      <c r="EL12" s="0" t="s">
        <v>207</v>
      </c>
      <c r="EM12" s="0" t="s">
        <v>246</v>
      </c>
      <c r="EO12" s="0" t="n">
        <v>134000</v>
      </c>
      <c r="EP12" s="0" t="n">
        <v>134000</v>
      </c>
    </row>
    <row r="13" customFormat="false" ht="15" hidden="false" customHeight="false" outlineLevel="0" collapsed="false">
      <c r="A13" s="0" t="n">
        <v>6605256</v>
      </c>
      <c r="B13" s="0" t="s">
        <v>247</v>
      </c>
      <c r="C13" s="1" t="n">
        <v>44151.4760052546</v>
      </c>
      <c r="D13" s="0" t="s">
        <v>147</v>
      </c>
      <c r="E13" s="1" t="n">
        <v>44151</v>
      </c>
      <c r="F13" s="0" t="s">
        <v>148</v>
      </c>
      <c r="G13" s="0" t="s">
        <v>248</v>
      </c>
      <c r="H13" s="0" t="s">
        <v>249</v>
      </c>
      <c r="J13" s="0" t="n">
        <v>170400</v>
      </c>
      <c r="K13" s="0" t="n">
        <v>170400</v>
      </c>
      <c r="L13" s="0" t="n">
        <v>170400</v>
      </c>
      <c r="N13" s="0" t="n">
        <v>2</v>
      </c>
      <c r="Q13" s="0" t="s">
        <v>243</v>
      </c>
      <c r="R13" s="0" t="s">
        <v>244</v>
      </c>
      <c r="BC13" s="0" t="s">
        <v>151</v>
      </c>
      <c r="BE13" s="0" t="s">
        <v>194</v>
      </c>
      <c r="BF13" s="0" t="s">
        <v>195</v>
      </c>
      <c r="BG13" s="0" t="s">
        <v>154</v>
      </c>
      <c r="BH13" s="0" t="s">
        <v>155</v>
      </c>
      <c r="BI13" s="0" t="s">
        <v>156</v>
      </c>
      <c r="BK13" s="0" t="s">
        <v>157</v>
      </c>
      <c r="BL13" s="0" t="s">
        <v>158</v>
      </c>
      <c r="BN13" s="0" t="s">
        <v>159</v>
      </c>
      <c r="BO13" s="0" t="s">
        <v>160</v>
      </c>
      <c r="BP13" s="0" t="s">
        <v>219</v>
      </c>
      <c r="BQ13" s="0" t="s">
        <v>162</v>
      </c>
      <c r="BR13" s="0" t="s">
        <v>236</v>
      </c>
      <c r="BS13" s="0" t="s">
        <v>237</v>
      </c>
      <c r="BV13" s="0" t="s">
        <v>201</v>
      </c>
      <c r="CC13" s="0" t="s">
        <v>205</v>
      </c>
      <c r="CD13" s="0" t="s">
        <v>249</v>
      </c>
      <c r="CE13" s="0" t="n">
        <v>170400</v>
      </c>
      <c r="CF13" s="0" t="n">
        <v>170400</v>
      </c>
      <c r="CG13" s="0" t="n">
        <v>170400</v>
      </c>
      <c r="CI13" s="0" t="n">
        <v>2</v>
      </c>
      <c r="CL13" s="0" t="s">
        <v>243</v>
      </c>
      <c r="CM13" s="0" t="s">
        <v>244</v>
      </c>
      <c r="DX13" s="0" t="s">
        <v>194</v>
      </c>
      <c r="DY13" s="0" t="s">
        <v>195</v>
      </c>
      <c r="DZ13" s="0" t="s">
        <v>154</v>
      </c>
      <c r="EA13" s="0" t="s">
        <v>155</v>
      </c>
      <c r="EB13" s="0" t="s">
        <v>173</v>
      </c>
      <c r="EC13" s="1" t="n">
        <v>44094</v>
      </c>
      <c r="ED13" s="0" t="n">
        <v>2</v>
      </c>
      <c r="EH13" s="0" t="s">
        <v>248</v>
      </c>
      <c r="EI13" s="1" t="n">
        <v>44094</v>
      </c>
      <c r="EJ13" s="1" t="n">
        <v>44094</v>
      </c>
      <c r="EK13" s="0" t="s">
        <v>250</v>
      </c>
      <c r="EL13" s="0" t="s">
        <v>207</v>
      </c>
      <c r="EM13" s="0" t="s">
        <v>251</v>
      </c>
      <c r="EO13" s="0" t="n">
        <v>170400</v>
      </c>
      <c r="EP13" s="0" t="n">
        <v>170400</v>
      </c>
    </row>
    <row r="14" customFormat="false" ht="15" hidden="false" customHeight="false" outlineLevel="0" collapsed="false">
      <c r="A14" s="0" t="n">
        <v>6426844</v>
      </c>
      <c r="B14" s="0" t="s">
        <v>252</v>
      </c>
      <c r="C14" s="1" t="n">
        <v>44151.4207647569</v>
      </c>
      <c r="D14" s="0" t="s">
        <v>147</v>
      </c>
      <c r="E14" s="1" t="n">
        <v>44112</v>
      </c>
      <c r="F14" s="0" t="s">
        <v>148</v>
      </c>
      <c r="G14" s="0" t="s">
        <v>253</v>
      </c>
      <c r="H14" s="0" t="s">
        <v>254</v>
      </c>
      <c r="J14" s="0" t="n">
        <v>24380.17</v>
      </c>
      <c r="K14" s="0" t="n">
        <v>24380.17</v>
      </c>
      <c r="L14" s="0" t="n">
        <v>29500</v>
      </c>
      <c r="N14" s="0" t="n">
        <v>1</v>
      </c>
      <c r="BC14" s="0" t="s">
        <v>200</v>
      </c>
      <c r="BE14" s="0" t="s">
        <v>194</v>
      </c>
      <c r="BF14" s="0" t="s">
        <v>195</v>
      </c>
      <c r="BG14" s="0" t="s">
        <v>154</v>
      </c>
      <c r="BH14" s="0" t="s">
        <v>155</v>
      </c>
      <c r="BI14" s="0" t="s">
        <v>156</v>
      </c>
      <c r="BK14" s="0" t="s">
        <v>157</v>
      </c>
      <c r="BL14" s="0" t="s">
        <v>158</v>
      </c>
      <c r="BN14" s="0" t="s">
        <v>159</v>
      </c>
      <c r="BO14" s="0" t="s">
        <v>160</v>
      </c>
      <c r="BP14" s="0" t="s">
        <v>212</v>
      </c>
      <c r="BQ14" s="0" t="s">
        <v>162</v>
      </c>
      <c r="BR14" s="0" t="s">
        <v>163</v>
      </c>
      <c r="BS14" s="0" t="s">
        <v>164</v>
      </c>
      <c r="BT14" s="1" t="n">
        <v>44127.9993055556</v>
      </c>
      <c r="BV14" s="0" t="s">
        <v>165</v>
      </c>
      <c r="CC14" s="0" t="s">
        <v>205</v>
      </c>
      <c r="CD14" s="0" t="s">
        <v>254</v>
      </c>
      <c r="CE14" s="0" t="n">
        <v>24380.17</v>
      </c>
      <c r="CF14" s="0" t="n">
        <v>29500</v>
      </c>
      <c r="CG14" s="0" t="n">
        <v>24380.17</v>
      </c>
      <c r="CI14" s="0" t="n">
        <v>1</v>
      </c>
      <c r="DX14" s="0" t="s">
        <v>194</v>
      </c>
      <c r="DY14" s="0" t="s">
        <v>195</v>
      </c>
      <c r="DZ14" s="0" t="s">
        <v>154</v>
      </c>
      <c r="EA14" s="0" t="s">
        <v>155</v>
      </c>
      <c r="EB14" s="0" t="s">
        <v>173</v>
      </c>
      <c r="EC14" s="1" t="n">
        <v>44145</v>
      </c>
      <c r="ED14" s="0" t="n">
        <v>7</v>
      </c>
      <c r="EE14" s="0" t="n">
        <v>22138.52</v>
      </c>
      <c r="EF14" s="0" t="n">
        <v>23971</v>
      </c>
      <c r="EH14" s="0" t="s">
        <v>253</v>
      </c>
      <c r="EI14" s="1" t="n">
        <v>44146</v>
      </c>
      <c r="EJ14" s="1" t="n">
        <v>44157</v>
      </c>
      <c r="EK14" s="0" t="s">
        <v>255</v>
      </c>
      <c r="EL14" s="0" t="s">
        <v>207</v>
      </c>
      <c r="EM14" s="0" t="s">
        <v>256</v>
      </c>
      <c r="EO14" s="0" t="n">
        <v>22138.52</v>
      </c>
      <c r="EP14" s="0" t="n">
        <v>26787.61</v>
      </c>
    </row>
    <row r="15" customFormat="false" ht="15" hidden="false" customHeight="false" outlineLevel="0" collapsed="false">
      <c r="A15" s="0" t="n">
        <v>6296339</v>
      </c>
      <c r="B15" s="0" t="s">
        <v>257</v>
      </c>
      <c r="C15" s="1" t="n">
        <v>44146.3618758681</v>
      </c>
      <c r="D15" s="0" t="s">
        <v>147</v>
      </c>
      <c r="E15" s="1" t="n">
        <v>44075</v>
      </c>
      <c r="F15" s="0" t="s">
        <v>148</v>
      </c>
      <c r="G15" s="0" t="s">
        <v>258</v>
      </c>
      <c r="H15" s="0" t="s">
        <v>259</v>
      </c>
      <c r="J15" s="0" t="n">
        <v>27272.73</v>
      </c>
      <c r="K15" s="0" t="n">
        <v>27272.73</v>
      </c>
      <c r="L15" s="0" t="n">
        <v>33000</v>
      </c>
      <c r="N15" s="0" t="n">
        <v>1</v>
      </c>
      <c r="BC15" s="0" t="s">
        <v>151</v>
      </c>
      <c r="BE15" s="0" t="s">
        <v>194</v>
      </c>
      <c r="BF15" s="0" t="s">
        <v>195</v>
      </c>
      <c r="BG15" s="0" t="s">
        <v>154</v>
      </c>
      <c r="BH15" s="0" t="s">
        <v>155</v>
      </c>
      <c r="BI15" s="0" t="s">
        <v>156</v>
      </c>
      <c r="BK15" s="0" t="s">
        <v>157</v>
      </c>
      <c r="BL15" s="0" t="s">
        <v>158</v>
      </c>
      <c r="BN15" s="0" t="s">
        <v>159</v>
      </c>
      <c r="BO15" s="0" t="s">
        <v>160</v>
      </c>
      <c r="BP15" s="0" t="s">
        <v>212</v>
      </c>
      <c r="BQ15" s="0" t="s">
        <v>162</v>
      </c>
      <c r="BR15" s="0" t="s">
        <v>163</v>
      </c>
      <c r="BS15" s="0" t="s">
        <v>164</v>
      </c>
      <c r="BT15" s="1" t="n">
        <v>44090.9993055556</v>
      </c>
      <c r="BV15" s="0" t="s">
        <v>201</v>
      </c>
      <c r="CA15" s="0" t="s">
        <v>204</v>
      </c>
      <c r="CC15" s="0" t="s">
        <v>205</v>
      </c>
      <c r="CD15" s="0" t="s">
        <v>259</v>
      </c>
      <c r="CE15" s="0" t="n">
        <v>27272.73</v>
      </c>
      <c r="CF15" s="0" t="n">
        <v>33000</v>
      </c>
      <c r="CG15" s="0" t="n">
        <v>27272.73</v>
      </c>
      <c r="CI15" s="0" t="n">
        <v>1</v>
      </c>
      <c r="DX15" s="0" t="s">
        <v>194</v>
      </c>
      <c r="DY15" s="0" t="s">
        <v>195</v>
      </c>
      <c r="DZ15" s="0" t="s">
        <v>154</v>
      </c>
      <c r="EA15" s="0" t="s">
        <v>155</v>
      </c>
      <c r="EB15" s="0" t="s">
        <v>173</v>
      </c>
      <c r="EC15" s="1" t="n">
        <v>44117</v>
      </c>
      <c r="ED15" s="0" t="n">
        <v>10</v>
      </c>
      <c r="EH15" s="0" t="s">
        <v>258</v>
      </c>
      <c r="EI15" s="1" t="n">
        <v>44133</v>
      </c>
      <c r="EJ15" s="1" t="n">
        <v>44134</v>
      </c>
      <c r="EK15" s="0" t="s">
        <v>260</v>
      </c>
      <c r="EL15" s="0" t="s">
        <v>207</v>
      </c>
      <c r="EM15" s="0" t="s">
        <v>261</v>
      </c>
      <c r="EO15" s="0" t="n">
        <v>20180</v>
      </c>
      <c r="EP15" s="0" t="n">
        <v>24417.8</v>
      </c>
    </row>
    <row r="16" customFormat="false" ht="15" hidden="false" customHeight="false" outlineLevel="0" collapsed="false">
      <c r="A16" s="0" t="n">
        <v>6438818</v>
      </c>
      <c r="B16" s="0" t="s">
        <v>262</v>
      </c>
      <c r="C16" s="1" t="n">
        <v>44141.4990557292</v>
      </c>
      <c r="D16" s="0" t="s">
        <v>147</v>
      </c>
      <c r="E16" s="1" t="n">
        <v>44117</v>
      </c>
      <c r="F16" s="0" t="s">
        <v>148</v>
      </c>
      <c r="G16" s="0" t="s">
        <v>263</v>
      </c>
      <c r="H16" s="0" t="s">
        <v>264</v>
      </c>
      <c r="J16" s="0" t="n">
        <v>132740.88</v>
      </c>
      <c r="K16" s="0" t="n">
        <v>132740.88</v>
      </c>
      <c r="L16" s="0" t="n">
        <v>160616.47</v>
      </c>
      <c r="N16" s="0" t="n">
        <v>1</v>
      </c>
      <c r="BC16" s="0" t="s">
        <v>151</v>
      </c>
      <c r="BE16" s="0" t="s">
        <v>194</v>
      </c>
      <c r="BF16" s="0" t="s">
        <v>195</v>
      </c>
      <c r="BG16" s="0" t="s">
        <v>154</v>
      </c>
      <c r="BH16" s="0" t="s">
        <v>155</v>
      </c>
      <c r="BI16" s="0" t="s">
        <v>156</v>
      </c>
      <c r="BK16" s="0" t="s">
        <v>157</v>
      </c>
      <c r="BL16" s="0" t="s">
        <v>158</v>
      </c>
      <c r="BN16" s="0" t="s">
        <v>159</v>
      </c>
      <c r="BO16" s="0" t="s">
        <v>160</v>
      </c>
      <c r="BP16" s="0" t="s">
        <v>219</v>
      </c>
      <c r="BQ16" s="0" t="s">
        <v>162</v>
      </c>
      <c r="BR16" s="0" t="s">
        <v>163</v>
      </c>
      <c r="BS16" s="0" t="s">
        <v>164</v>
      </c>
      <c r="BT16" s="1" t="n">
        <v>44109.9993055556</v>
      </c>
      <c r="BV16" s="0" t="s">
        <v>201</v>
      </c>
      <c r="CC16" s="0" t="s">
        <v>205</v>
      </c>
      <c r="CD16" s="0" t="s">
        <v>264</v>
      </c>
      <c r="CE16" s="0" t="n">
        <v>132740.88</v>
      </c>
      <c r="CF16" s="0" t="n">
        <v>160616.47</v>
      </c>
      <c r="CG16" s="0" t="n">
        <v>132740.88</v>
      </c>
      <c r="CI16" s="0" t="n">
        <v>1</v>
      </c>
      <c r="DX16" s="0" t="s">
        <v>194</v>
      </c>
      <c r="DY16" s="0" t="s">
        <v>195</v>
      </c>
      <c r="DZ16" s="0" t="s">
        <v>154</v>
      </c>
      <c r="EA16" s="0" t="s">
        <v>155</v>
      </c>
      <c r="EB16" s="0" t="s">
        <v>173</v>
      </c>
      <c r="EC16" s="1" t="n">
        <v>44117</v>
      </c>
      <c r="ED16" s="0" t="n">
        <v>1</v>
      </c>
      <c r="EE16" s="0" t="n">
        <v>105370.91</v>
      </c>
      <c r="EF16" s="0" t="n">
        <v>105370.91</v>
      </c>
      <c r="EH16" s="0" t="s">
        <v>263</v>
      </c>
      <c r="EI16" s="1" t="n">
        <v>44138</v>
      </c>
      <c r="EJ16" s="1" t="n">
        <v>44138</v>
      </c>
      <c r="EK16" s="0" t="s">
        <v>265</v>
      </c>
      <c r="EL16" s="0" t="s">
        <v>207</v>
      </c>
      <c r="EM16" s="0" t="s">
        <v>266</v>
      </c>
      <c r="EO16" s="0" t="n">
        <v>132740</v>
      </c>
      <c r="EP16" s="0" t="n">
        <v>160615.4</v>
      </c>
    </row>
    <row r="17" customFormat="false" ht="15" hidden="false" customHeight="false" outlineLevel="0" collapsed="false">
      <c r="A17" s="0" t="n">
        <v>6397129</v>
      </c>
      <c r="B17" s="0" t="s">
        <v>267</v>
      </c>
      <c r="C17" s="1" t="n">
        <v>44141.3723547801</v>
      </c>
      <c r="D17" s="0" t="s">
        <v>147</v>
      </c>
      <c r="E17" s="1" t="n">
        <v>44109</v>
      </c>
      <c r="F17" s="0" t="s">
        <v>148</v>
      </c>
      <c r="G17" s="0" t="s">
        <v>268</v>
      </c>
      <c r="H17" s="0" t="s">
        <v>269</v>
      </c>
      <c r="J17" s="0" t="n">
        <v>17768.6</v>
      </c>
      <c r="K17" s="0" t="n">
        <v>17768.6</v>
      </c>
      <c r="L17" s="0" t="n">
        <v>21500</v>
      </c>
      <c r="N17" s="0" t="n">
        <v>1</v>
      </c>
      <c r="BC17" s="0" t="s">
        <v>200</v>
      </c>
      <c r="BE17" s="0" t="s">
        <v>194</v>
      </c>
      <c r="BF17" s="0" t="s">
        <v>195</v>
      </c>
      <c r="BG17" s="0" t="s">
        <v>154</v>
      </c>
      <c r="BH17" s="0" t="s">
        <v>155</v>
      </c>
      <c r="BI17" s="0" t="s">
        <v>156</v>
      </c>
      <c r="BK17" s="0" t="s">
        <v>157</v>
      </c>
      <c r="BL17" s="0" t="s">
        <v>158</v>
      </c>
      <c r="BN17" s="0" t="s">
        <v>159</v>
      </c>
      <c r="BO17" s="0" t="s">
        <v>160</v>
      </c>
      <c r="BP17" s="0" t="s">
        <v>212</v>
      </c>
      <c r="BQ17" s="0" t="s">
        <v>162</v>
      </c>
      <c r="BR17" s="0" t="s">
        <v>163</v>
      </c>
      <c r="BS17" s="0" t="s">
        <v>164</v>
      </c>
      <c r="BT17" s="1" t="n">
        <v>44124.9930555555</v>
      </c>
      <c r="BV17" s="0" t="s">
        <v>165</v>
      </c>
      <c r="CC17" s="0" t="s">
        <v>205</v>
      </c>
      <c r="CD17" s="0" t="s">
        <v>269</v>
      </c>
      <c r="CE17" s="0" t="n">
        <v>17768.6</v>
      </c>
      <c r="CF17" s="0" t="n">
        <v>21500</v>
      </c>
      <c r="CG17" s="0" t="n">
        <v>17768.6</v>
      </c>
      <c r="CI17" s="0" t="n">
        <v>1</v>
      </c>
      <c r="DX17" s="0" t="s">
        <v>194</v>
      </c>
      <c r="DY17" s="0" t="s">
        <v>195</v>
      </c>
      <c r="DZ17" s="0" t="s">
        <v>154</v>
      </c>
      <c r="EA17" s="0" t="s">
        <v>155</v>
      </c>
      <c r="EB17" s="0" t="s">
        <v>173</v>
      </c>
      <c r="EC17" s="1" t="n">
        <v>44133</v>
      </c>
      <c r="ED17" s="0" t="n">
        <v>1</v>
      </c>
      <c r="EE17" s="0" t="n">
        <v>17750</v>
      </c>
      <c r="EF17" s="0" t="n">
        <v>17750</v>
      </c>
      <c r="EH17" s="0" t="s">
        <v>268</v>
      </c>
      <c r="EI17" s="1" t="n">
        <v>44138</v>
      </c>
      <c r="EJ17" s="1" t="n">
        <v>44138</v>
      </c>
      <c r="EK17" s="0" t="s">
        <v>270</v>
      </c>
      <c r="EL17" s="0" t="s">
        <v>207</v>
      </c>
      <c r="EM17" s="0" t="s">
        <v>271</v>
      </c>
      <c r="EO17" s="0" t="n">
        <v>17750</v>
      </c>
      <c r="EP17" s="0" t="n">
        <v>21477.5</v>
      </c>
    </row>
    <row r="18" customFormat="false" ht="15" hidden="false" customHeight="false" outlineLevel="0" collapsed="false">
      <c r="A18" s="0" t="n">
        <v>6324335</v>
      </c>
      <c r="B18" s="0" t="s">
        <v>272</v>
      </c>
      <c r="C18" s="1" t="n">
        <v>44134.5531086921</v>
      </c>
      <c r="D18" s="0" t="s">
        <v>147</v>
      </c>
      <c r="E18" s="1" t="n">
        <v>44085</v>
      </c>
      <c r="F18" s="0" t="s">
        <v>148</v>
      </c>
      <c r="G18" s="0" t="s">
        <v>273</v>
      </c>
      <c r="H18" s="0" t="s">
        <v>274</v>
      </c>
      <c r="J18" s="0" t="n">
        <v>29529.8</v>
      </c>
      <c r="K18" s="0" t="n">
        <v>29529.8</v>
      </c>
      <c r="L18" s="0" t="n">
        <v>35731.06</v>
      </c>
      <c r="N18" s="0" t="n">
        <v>1</v>
      </c>
      <c r="BC18" s="0" t="s">
        <v>200</v>
      </c>
      <c r="BE18" s="0" t="s">
        <v>180</v>
      </c>
      <c r="BF18" s="0" t="s">
        <v>181</v>
      </c>
      <c r="BG18" s="0" t="s">
        <v>182</v>
      </c>
      <c r="BH18" s="0" t="s">
        <v>183</v>
      </c>
      <c r="BI18" s="0" t="s">
        <v>156</v>
      </c>
      <c r="BK18" s="0" t="s">
        <v>157</v>
      </c>
      <c r="BL18" s="0" t="s">
        <v>158</v>
      </c>
      <c r="BN18" s="0" t="s">
        <v>159</v>
      </c>
      <c r="BO18" s="0" t="s">
        <v>160</v>
      </c>
      <c r="BP18" s="0" t="s">
        <v>212</v>
      </c>
      <c r="BQ18" s="0" t="s">
        <v>162</v>
      </c>
      <c r="BR18" s="0" t="s">
        <v>163</v>
      </c>
      <c r="BS18" s="0" t="s">
        <v>164</v>
      </c>
      <c r="BT18" s="1" t="n">
        <v>44102.9993055556</v>
      </c>
      <c r="BV18" s="0" t="s">
        <v>201</v>
      </c>
      <c r="CA18" s="0" t="s">
        <v>275</v>
      </c>
      <c r="CC18" s="0" t="s">
        <v>205</v>
      </c>
      <c r="CD18" s="0" t="s">
        <v>274</v>
      </c>
      <c r="CE18" s="0" t="n">
        <v>29529.8</v>
      </c>
      <c r="CF18" s="0" t="n">
        <v>35731.06</v>
      </c>
      <c r="CG18" s="0" t="n">
        <v>29529.8</v>
      </c>
      <c r="CI18" s="0" t="n">
        <v>1</v>
      </c>
      <c r="DX18" s="0" t="s">
        <v>180</v>
      </c>
      <c r="DY18" s="0" t="s">
        <v>181</v>
      </c>
      <c r="DZ18" s="0" t="s">
        <v>182</v>
      </c>
      <c r="EA18" s="0" t="s">
        <v>183</v>
      </c>
      <c r="EB18" s="0" t="s">
        <v>173</v>
      </c>
      <c r="EC18" s="1" t="n">
        <v>44132</v>
      </c>
      <c r="ED18" s="0" t="n">
        <v>13</v>
      </c>
      <c r="EH18" s="0" t="s">
        <v>273</v>
      </c>
      <c r="EI18" s="1" t="n">
        <v>44134</v>
      </c>
      <c r="EJ18" s="1" t="n">
        <v>44135</v>
      </c>
      <c r="EK18" s="0" t="s">
        <v>276</v>
      </c>
      <c r="EL18" s="0" t="s">
        <v>176</v>
      </c>
      <c r="EM18" s="0" t="s">
        <v>277</v>
      </c>
      <c r="EO18" s="0" t="n">
        <v>20670.86</v>
      </c>
      <c r="EP18" s="0" t="n">
        <v>25011.74</v>
      </c>
    </row>
    <row r="19" customFormat="false" ht="15" hidden="false" customHeight="false" outlineLevel="0" collapsed="false">
      <c r="A19" s="0" t="n">
        <v>5926417</v>
      </c>
      <c r="B19" s="0" t="s">
        <v>278</v>
      </c>
      <c r="C19" s="1" t="n">
        <v>44106.420687662</v>
      </c>
      <c r="D19" s="0" t="s">
        <v>147</v>
      </c>
      <c r="E19" s="1" t="n">
        <v>43978</v>
      </c>
      <c r="F19" s="0" t="s">
        <v>148</v>
      </c>
      <c r="G19" s="0" t="s">
        <v>279</v>
      </c>
      <c r="H19" s="0" t="s">
        <v>280</v>
      </c>
      <c r="J19" s="0" t="n">
        <v>2345929.88</v>
      </c>
      <c r="K19" s="0" t="n">
        <v>1172964.94</v>
      </c>
      <c r="L19" s="0" t="n">
        <v>1290261.43</v>
      </c>
      <c r="N19" s="0" t="n">
        <v>1</v>
      </c>
      <c r="BC19" s="0" t="s">
        <v>151</v>
      </c>
      <c r="BE19" s="0" t="s">
        <v>194</v>
      </c>
      <c r="BF19" s="0" t="s">
        <v>195</v>
      </c>
      <c r="BG19" s="0" t="s">
        <v>154</v>
      </c>
      <c r="BH19" s="0" t="s">
        <v>155</v>
      </c>
      <c r="BI19" s="0" t="s">
        <v>156</v>
      </c>
      <c r="BK19" s="0" t="s">
        <v>157</v>
      </c>
      <c r="BL19" s="0" t="s">
        <v>158</v>
      </c>
      <c r="BN19" s="0" t="s">
        <v>159</v>
      </c>
      <c r="BO19" s="0" t="s">
        <v>160</v>
      </c>
      <c r="BP19" s="0" t="s">
        <v>161</v>
      </c>
      <c r="BQ19" s="0" t="s">
        <v>162</v>
      </c>
      <c r="BR19" s="0" t="s">
        <v>281</v>
      </c>
      <c r="BS19" s="0" t="s">
        <v>164</v>
      </c>
      <c r="BT19" s="1" t="n">
        <v>43992.9993055556</v>
      </c>
      <c r="BV19" s="0" t="s">
        <v>165</v>
      </c>
      <c r="CA19" s="0" t="s">
        <v>282</v>
      </c>
      <c r="CC19" s="0" t="s">
        <v>205</v>
      </c>
      <c r="CD19" s="0" t="s">
        <v>280</v>
      </c>
      <c r="CE19" s="0" t="n">
        <v>2345929.88</v>
      </c>
      <c r="CF19" s="0" t="n">
        <v>1290261.43</v>
      </c>
      <c r="CG19" s="0" t="n">
        <v>1172964.94</v>
      </c>
      <c r="CI19" s="0" t="n">
        <v>1</v>
      </c>
      <c r="DX19" s="0" t="s">
        <v>194</v>
      </c>
      <c r="DY19" s="0" t="s">
        <v>195</v>
      </c>
      <c r="DZ19" s="0" t="s">
        <v>154</v>
      </c>
      <c r="EA19" s="0" t="s">
        <v>155</v>
      </c>
      <c r="EB19" s="0" t="s">
        <v>173</v>
      </c>
      <c r="EC19" s="1" t="n">
        <v>44061</v>
      </c>
      <c r="ED19" s="0" t="n">
        <v>3</v>
      </c>
      <c r="EH19" s="0" t="s">
        <v>279</v>
      </c>
      <c r="EI19" s="1" t="n">
        <v>44085</v>
      </c>
      <c r="EK19" s="0" t="s">
        <v>283</v>
      </c>
      <c r="EL19" s="0" t="s">
        <v>207</v>
      </c>
      <c r="EM19" s="0" t="s">
        <v>239</v>
      </c>
      <c r="EO19" s="0" t="n">
        <v>760024.53</v>
      </c>
      <c r="EP19" s="0" t="n">
        <v>836026.98</v>
      </c>
    </row>
    <row r="20" customFormat="false" ht="15" hidden="false" customHeight="false" outlineLevel="0" collapsed="false">
      <c r="A20" s="0" t="n">
        <v>4229680</v>
      </c>
      <c r="B20" s="0" t="s">
        <v>284</v>
      </c>
      <c r="C20" s="1" t="n">
        <v>44096.4882120139</v>
      </c>
      <c r="D20" s="0" t="s">
        <v>147</v>
      </c>
      <c r="E20" s="1" t="n">
        <v>43774</v>
      </c>
      <c r="F20" s="0" t="s">
        <v>148</v>
      </c>
      <c r="G20" s="0" t="s">
        <v>285</v>
      </c>
      <c r="H20" s="0" t="s">
        <v>286</v>
      </c>
      <c r="J20" s="0" t="n">
        <v>34000</v>
      </c>
      <c r="K20" s="0" t="n">
        <v>34000</v>
      </c>
      <c r="L20" s="0" t="n">
        <v>41140</v>
      </c>
      <c r="N20" s="0" t="n">
        <v>1</v>
      </c>
      <c r="BC20" s="0" t="s">
        <v>151</v>
      </c>
      <c r="BE20" s="0" t="s">
        <v>194</v>
      </c>
      <c r="BF20" s="0" t="s">
        <v>195</v>
      </c>
      <c r="BG20" s="0" t="s">
        <v>154</v>
      </c>
      <c r="BH20" s="0" t="s">
        <v>155</v>
      </c>
      <c r="BI20" s="0" t="s">
        <v>156</v>
      </c>
      <c r="BK20" s="0" t="s">
        <v>157</v>
      </c>
      <c r="BL20" s="0" t="s">
        <v>158</v>
      </c>
      <c r="BN20" s="0" t="s">
        <v>159</v>
      </c>
      <c r="BO20" s="0" t="s">
        <v>160</v>
      </c>
      <c r="BP20" s="0" t="s">
        <v>219</v>
      </c>
      <c r="BQ20" s="0" t="s">
        <v>162</v>
      </c>
      <c r="BR20" s="0" t="s">
        <v>163</v>
      </c>
      <c r="BS20" s="0" t="s">
        <v>164</v>
      </c>
      <c r="BT20" s="1" t="n">
        <v>43760.5833333333</v>
      </c>
      <c r="BV20" s="0" t="s">
        <v>201</v>
      </c>
      <c r="CC20" s="0" t="s">
        <v>205</v>
      </c>
      <c r="CD20" s="0" t="s">
        <v>286</v>
      </c>
      <c r="CE20" s="0" t="n">
        <v>34000</v>
      </c>
      <c r="CF20" s="0" t="n">
        <v>41140</v>
      </c>
      <c r="CG20" s="0" t="n">
        <v>34000</v>
      </c>
      <c r="CI20" s="0" t="n">
        <v>1</v>
      </c>
      <c r="DX20" s="0" t="s">
        <v>194</v>
      </c>
      <c r="DY20" s="0" t="s">
        <v>195</v>
      </c>
      <c r="DZ20" s="0" t="s">
        <v>154</v>
      </c>
      <c r="EA20" s="0" t="s">
        <v>155</v>
      </c>
      <c r="EB20" s="0" t="s">
        <v>173</v>
      </c>
      <c r="EC20" s="1" t="n">
        <v>43773</v>
      </c>
      <c r="ED20" s="0" t="n">
        <v>1</v>
      </c>
      <c r="EE20" s="0" t="n">
        <v>34000</v>
      </c>
      <c r="EF20" s="0" t="n">
        <v>34000</v>
      </c>
      <c r="EH20" s="0" t="s">
        <v>285</v>
      </c>
      <c r="EI20" s="1" t="n">
        <v>43775</v>
      </c>
      <c r="EK20" s="0" t="s">
        <v>287</v>
      </c>
      <c r="EL20" s="0" t="s">
        <v>207</v>
      </c>
      <c r="EM20" s="0" t="s">
        <v>288</v>
      </c>
      <c r="EO20" s="0" t="n">
        <v>34000</v>
      </c>
      <c r="EP20" s="0" t="n">
        <v>41140</v>
      </c>
    </row>
    <row r="21" customFormat="false" ht="15" hidden="false" customHeight="false" outlineLevel="0" collapsed="false">
      <c r="A21" s="0" t="n">
        <v>6184265</v>
      </c>
      <c r="B21" s="0" t="s">
        <v>289</v>
      </c>
      <c r="C21" s="1" t="n">
        <v>44096.4837302199</v>
      </c>
      <c r="D21" s="0" t="s">
        <v>147</v>
      </c>
      <c r="E21" s="1" t="n">
        <v>44041</v>
      </c>
      <c r="F21" s="0" t="s">
        <v>148</v>
      </c>
      <c r="G21" s="0" t="s">
        <v>290</v>
      </c>
      <c r="H21" s="0" t="s">
        <v>291</v>
      </c>
      <c r="J21" s="0" t="n">
        <v>44000</v>
      </c>
      <c r="K21" s="0" t="n">
        <v>44000</v>
      </c>
      <c r="L21" s="0" t="n">
        <v>53240</v>
      </c>
      <c r="N21" s="0" t="n">
        <v>1</v>
      </c>
      <c r="BC21" s="0" t="s">
        <v>151</v>
      </c>
      <c r="BE21" s="0" t="s">
        <v>194</v>
      </c>
      <c r="BF21" s="0" t="s">
        <v>195</v>
      </c>
      <c r="BG21" s="0" t="s">
        <v>154</v>
      </c>
      <c r="BH21" s="0" t="s">
        <v>155</v>
      </c>
      <c r="BI21" s="0" t="s">
        <v>156</v>
      </c>
      <c r="BK21" s="0" t="s">
        <v>157</v>
      </c>
      <c r="BL21" s="0" t="s">
        <v>158</v>
      </c>
      <c r="BN21" s="0" t="s">
        <v>159</v>
      </c>
      <c r="BO21" s="0" t="s">
        <v>160</v>
      </c>
      <c r="BP21" s="0" t="s">
        <v>219</v>
      </c>
      <c r="BQ21" s="0" t="s">
        <v>162</v>
      </c>
      <c r="BR21" s="0" t="s">
        <v>163</v>
      </c>
      <c r="BS21" s="0" t="s">
        <v>164</v>
      </c>
      <c r="BT21" s="1" t="n">
        <v>44034.9993055556</v>
      </c>
      <c r="BV21" s="0" t="s">
        <v>201</v>
      </c>
      <c r="CC21" s="0" t="s">
        <v>205</v>
      </c>
      <c r="CD21" s="0" t="s">
        <v>291</v>
      </c>
      <c r="CE21" s="0" t="n">
        <v>44000</v>
      </c>
      <c r="CF21" s="0" t="n">
        <v>53240</v>
      </c>
      <c r="CG21" s="0" t="n">
        <v>44000</v>
      </c>
      <c r="CI21" s="0" t="n">
        <v>1</v>
      </c>
      <c r="DX21" s="0" t="s">
        <v>194</v>
      </c>
      <c r="DY21" s="0" t="s">
        <v>195</v>
      </c>
      <c r="DZ21" s="0" t="s">
        <v>154</v>
      </c>
      <c r="EA21" s="0" t="s">
        <v>155</v>
      </c>
      <c r="EB21" s="0" t="s">
        <v>173</v>
      </c>
      <c r="EC21" s="1" t="n">
        <v>44040</v>
      </c>
      <c r="ED21" s="0" t="n">
        <v>1</v>
      </c>
      <c r="EE21" s="0" t="n">
        <v>44000</v>
      </c>
      <c r="EF21" s="0" t="n">
        <v>44000</v>
      </c>
      <c r="EH21" s="0" t="s">
        <v>290</v>
      </c>
      <c r="EI21" s="1" t="n">
        <v>44042</v>
      </c>
      <c r="EK21" s="0" t="s">
        <v>287</v>
      </c>
      <c r="EL21" s="0" t="s">
        <v>207</v>
      </c>
      <c r="EM21" s="0" t="s">
        <v>288</v>
      </c>
      <c r="EO21" s="0" t="n">
        <v>44000</v>
      </c>
      <c r="EP21" s="0" t="n">
        <v>53240</v>
      </c>
    </row>
    <row r="22" customFormat="false" ht="15" hidden="false" customHeight="false" outlineLevel="0" collapsed="false">
      <c r="A22" s="0" t="n">
        <v>6328229</v>
      </c>
      <c r="B22" s="0" t="s">
        <v>292</v>
      </c>
      <c r="C22" s="1" t="n">
        <v>44092.5522422106</v>
      </c>
      <c r="D22" s="0" t="s">
        <v>147</v>
      </c>
      <c r="E22" s="1" t="n">
        <v>44088</v>
      </c>
      <c r="F22" s="0" t="s">
        <v>148</v>
      </c>
      <c r="G22" s="0" t="s">
        <v>293</v>
      </c>
      <c r="H22" s="0" t="s">
        <v>294</v>
      </c>
      <c r="J22" s="0" t="n">
        <v>27812.45</v>
      </c>
      <c r="K22" s="0" t="n">
        <v>27812.45</v>
      </c>
      <c r="L22" s="0" t="n">
        <v>33653.06</v>
      </c>
      <c r="N22" s="0" t="n">
        <v>1</v>
      </c>
      <c r="BC22" s="0" t="s">
        <v>151</v>
      </c>
      <c r="BE22" s="0" t="s">
        <v>194</v>
      </c>
      <c r="BF22" s="0" t="s">
        <v>195</v>
      </c>
      <c r="BG22" s="0" t="s">
        <v>154</v>
      </c>
      <c r="BH22" s="0" t="s">
        <v>155</v>
      </c>
      <c r="BI22" s="0" t="s">
        <v>156</v>
      </c>
      <c r="BK22" s="0" t="s">
        <v>157</v>
      </c>
      <c r="BL22" s="0" t="s">
        <v>158</v>
      </c>
      <c r="BN22" s="0" t="s">
        <v>159</v>
      </c>
      <c r="BO22" s="0" t="s">
        <v>160</v>
      </c>
      <c r="BP22" s="0" t="s">
        <v>219</v>
      </c>
      <c r="BQ22" s="0" t="s">
        <v>162</v>
      </c>
      <c r="BR22" s="0" t="s">
        <v>163</v>
      </c>
      <c r="BS22" s="0" t="s">
        <v>164</v>
      </c>
      <c r="BT22" s="1" t="n">
        <v>44048.9993055556</v>
      </c>
      <c r="BV22" s="0" t="s">
        <v>201</v>
      </c>
      <c r="CC22" s="0" t="s">
        <v>205</v>
      </c>
      <c r="CD22" s="0" t="s">
        <v>294</v>
      </c>
      <c r="CE22" s="0" t="n">
        <v>27812.45</v>
      </c>
      <c r="CF22" s="0" t="n">
        <v>33653.06</v>
      </c>
      <c r="CG22" s="0" t="n">
        <v>27812.45</v>
      </c>
      <c r="CI22" s="0" t="n">
        <v>1</v>
      </c>
      <c r="DX22" s="0" t="s">
        <v>194</v>
      </c>
      <c r="DY22" s="0" t="s">
        <v>195</v>
      </c>
      <c r="DZ22" s="0" t="s">
        <v>154</v>
      </c>
      <c r="EA22" s="0" t="s">
        <v>155</v>
      </c>
      <c r="EB22" s="0" t="s">
        <v>173</v>
      </c>
      <c r="EC22" s="1" t="n">
        <v>44085</v>
      </c>
      <c r="ED22" s="0" t="n">
        <v>1</v>
      </c>
      <c r="EE22" s="0" t="n">
        <v>27812.45</v>
      </c>
      <c r="EF22" s="0" t="n">
        <v>27812.45</v>
      </c>
      <c r="EH22" s="0" t="s">
        <v>293</v>
      </c>
      <c r="EI22" s="1" t="n">
        <v>44089</v>
      </c>
      <c r="EJ22" s="1" t="n">
        <v>44089</v>
      </c>
      <c r="EK22" s="0" t="s">
        <v>295</v>
      </c>
      <c r="EL22" s="0" t="s">
        <v>207</v>
      </c>
      <c r="EM22" s="0" t="s">
        <v>296</v>
      </c>
      <c r="EO22" s="0" t="n">
        <v>27812.45</v>
      </c>
      <c r="EP22" s="0" t="n">
        <v>33653.06</v>
      </c>
    </row>
    <row r="23" customFormat="false" ht="15" hidden="false" customHeight="false" outlineLevel="0" collapsed="false">
      <c r="A23" s="0" t="n">
        <v>6134705</v>
      </c>
      <c r="B23" s="0" t="s">
        <v>297</v>
      </c>
      <c r="C23" s="1" t="n">
        <v>44092.3926110185</v>
      </c>
      <c r="D23" s="0" t="s">
        <v>147</v>
      </c>
      <c r="E23" s="1" t="n">
        <v>44027</v>
      </c>
      <c r="F23" s="0" t="s">
        <v>148</v>
      </c>
      <c r="G23" s="0" t="s">
        <v>298</v>
      </c>
      <c r="H23" s="0" t="s">
        <v>299</v>
      </c>
      <c r="J23" s="0" t="n">
        <v>59454.55</v>
      </c>
      <c r="K23" s="0" t="n">
        <v>59454.55</v>
      </c>
      <c r="L23" s="0" t="n">
        <v>71940</v>
      </c>
      <c r="N23" s="0" t="n">
        <v>1</v>
      </c>
      <c r="BC23" s="0" t="s">
        <v>200</v>
      </c>
      <c r="BE23" s="0" t="s">
        <v>194</v>
      </c>
      <c r="BF23" s="0" t="s">
        <v>195</v>
      </c>
      <c r="BG23" s="0" t="s">
        <v>154</v>
      </c>
      <c r="BH23" s="0" t="s">
        <v>155</v>
      </c>
      <c r="BI23" s="0" t="s">
        <v>156</v>
      </c>
      <c r="BK23" s="0" t="s">
        <v>157</v>
      </c>
      <c r="BL23" s="0" t="s">
        <v>158</v>
      </c>
      <c r="BN23" s="0" t="s">
        <v>159</v>
      </c>
      <c r="BO23" s="0" t="s">
        <v>160</v>
      </c>
      <c r="BP23" s="0" t="s">
        <v>212</v>
      </c>
      <c r="BQ23" s="0" t="s">
        <v>162</v>
      </c>
      <c r="BR23" s="0" t="s">
        <v>163</v>
      </c>
      <c r="BS23" s="0" t="s">
        <v>164</v>
      </c>
      <c r="BT23" s="1" t="n">
        <v>44042.9993055556</v>
      </c>
      <c r="BV23" s="0" t="s">
        <v>201</v>
      </c>
      <c r="BZ23" s="0" t="s">
        <v>213</v>
      </c>
      <c r="CC23" s="0" t="s">
        <v>205</v>
      </c>
      <c r="CD23" s="0" t="s">
        <v>299</v>
      </c>
      <c r="CE23" s="0" t="n">
        <v>59454.55</v>
      </c>
      <c r="CF23" s="0" t="n">
        <v>71940</v>
      </c>
      <c r="CG23" s="0" t="n">
        <v>59454.55</v>
      </c>
      <c r="CI23" s="0" t="n">
        <v>1</v>
      </c>
      <c r="DX23" s="0" t="s">
        <v>194</v>
      </c>
      <c r="DY23" s="0" t="s">
        <v>195</v>
      </c>
      <c r="DZ23" s="0" t="s">
        <v>154</v>
      </c>
      <c r="EA23" s="0" t="s">
        <v>155</v>
      </c>
      <c r="EB23" s="0" t="s">
        <v>173</v>
      </c>
      <c r="EC23" s="1" t="n">
        <v>44077</v>
      </c>
      <c r="ED23" s="0" t="n">
        <v>2</v>
      </c>
      <c r="EE23" s="0" t="n">
        <v>45204.91</v>
      </c>
      <c r="EF23" s="0" t="n">
        <v>50996.33</v>
      </c>
      <c r="EH23" s="0" t="s">
        <v>298</v>
      </c>
      <c r="EI23" s="1" t="n">
        <v>44081</v>
      </c>
      <c r="EJ23" s="1" t="n">
        <v>44081</v>
      </c>
      <c r="EK23" s="0" t="s">
        <v>300</v>
      </c>
      <c r="EL23" s="0" t="s">
        <v>207</v>
      </c>
      <c r="EM23" s="0" t="s">
        <v>301</v>
      </c>
      <c r="EO23" s="0" t="n">
        <v>45204.91</v>
      </c>
      <c r="EP23" s="0" t="n">
        <v>54697.94</v>
      </c>
    </row>
    <row r="24" customFormat="false" ht="15" hidden="false" customHeight="false" outlineLevel="0" collapsed="false">
      <c r="A24" s="0" t="n">
        <v>5761250</v>
      </c>
      <c r="B24" s="0" t="s">
        <v>302</v>
      </c>
      <c r="C24" s="1" t="n">
        <v>44085.4555893634</v>
      </c>
      <c r="D24" s="0" t="s">
        <v>147</v>
      </c>
      <c r="E24" s="1" t="n">
        <v>43958</v>
      </c>
      <c r="F24" s="0" t="s">
        <v>148</v>
      </c>
      <c r="G24" s="0" t="s">
        <v>303</v>
      </c>
      <c r="H24" s="0" t="s">
        <v>304</v>
      </c>
      <c r="J24" s="0" t="n">
        <v>125400</v>
      </c>
      <c r="K24" s="0" t="n">
        <v>125400</v>
      </c>
      <c r="L24" s="0" t="n">
        <v>151734</v>
      </c>
      <c r="N24" s="0" t="n">
        <v>1</v>
      </c>
      <c r="BC24" s="0" t="s">
        <v>200</v>
      </c>
      <c r="BE24" s="0" t="s">
        <v>194</v>
      </c>
      <c r="BF24" s="0" t="s">
        <v>195</v>
      </c>
      <c r="BG24" s="0" t="s">
        <v>154</v>
      </c>
      <c r="BH24" s="0" t="s">
        <v>155</v>
      </c>
      <c r="BI24" s="0" t="s">
        <v>156</v>
      </c>
      <c r="BK24" s="0" t="s">
        <v>157</v>
      </c>
      <c r="BL24" s="0" t="s">
        <v>158</v>
      </c>
      <c r="BN24" s="0" t="s">
        <v>159</v>
      </c>
      <c r="BO24" s="0" t="s">
        <v>160</v>
      </c>
      <c r="BP24" s="0" t="s">
        <v>161</v>
      </c>
      <c r="BQ24" s="0" t="s">
        <v>162</v>
      </c>
      <c r="BR24" s="0" t="s">
        <v>163</v>
      </c>
      <c r="BS24" s="0" t="s">
        <v>164</v>
      </c>
      <c r="BT24" s="1" t="n">
        <v>43973.9993055556</v>
      </c>
      <c r="BV24" s="0" t="s">
        <v>201</v>
      </c>
      <c r="BX24" s="0" t="s">
        <v>202</v>
      </c>
      <c r="BY24" s="0" t="s">
        <v>305</v>
      </c>
      <c r="CA24" s="0" t="s">
        <v>204</v>
      </c>
      <c r="CC24" s="0" t="s">
        <v>205</v>
      </c>
      <c r="CD24" s="0" t="s">
        <v>304</v>
      </c>
      <c r="CE24" s="0" t="n">
        <v>125400</v>
      </c>
      <c r="CF24" s="0" t="n">
        <v>151734</v>
      </c>
      <c r="CG24" s="0" t="n">
        <v>125400</v>
      </c>
      <c r="CI24" s="0" t="n">
        <v>1</v>
      </c>
      <c r="DX24" s="0" t="s">
        <v>194</v>
      </c>
      <c r="DY24" s="0" t="s">
        <v>195</v>
      </c>
      <c r="DZ24" s="0" t="s">
        <v>154</v>
      </c>
      <c r="EA24" s="0" t="s">
        <v>155</v>
      </c>
      <c r="EB24" s="0" t="s">
        <v>173</v>
      </c>
      <c r="EC24" s="1" t="n">
        <v>43999</v>
      </c>
      <c r="ED24" s="0" t="n">
        <v>3</v>
      </c>
      <c r="EH24" s="0" t="s">
        <v>303</v>
      </c>
      <c r="EI24" s="1" t="n">
        <v>44074</v>
      </c>
      <c r="EJ24" s="1" t="n">
        <v>44075</v>
      </c>
      <c r="EK24" s="0" t="s">
        <v>306</v>
      </c>
      <c r="EL24" s="0" t="s">
        <v>207</v>
      </c>
      <c r="EM24" s="0" t="s">
        <v>307</v>
      </c>
      <c r="EO24" s="0" t="n">
        <v>120190</v>
      </c>
      <c r="EP24" s="0" t="n">
        <v>145429.9</v>
      </c>
    </row>
    <row r="25" customFormat="false" ht="15" hidden="false" customHeight="false" outlineLevel="0" collapsed="false">
      <c r="A25" s="0" t="n">
        <v>4307173</v>
      </c>
      <c r="B25" s="0" t="s">
        <v>308</v>
      </c>
      <c r="C25" s="1" t="n">
        <v>44085.4014361343</v>
      </c>
      <c r="D25" s="0" t="s">
        <v>147</v>
      </c>
      <c r="E25" s="1" t="n">
        <v>43788</v>
      </c>
      <c r="F25" s="0" t="s">
        <v>148</v>
      </c>
      <c r="G25" s="0" t="s">
        <v>309</v>
      </c>
      <c r="H25" s="0" t="s">
        <v>310</v>
      </c>
      <c r="J25" s="0" t="n">
        <v>341198.11</v>
      </c>
      <c r="K25" s="0" t="n">
        <v>341198.11</v>
      </c>
      <c r="L25" s="0" t="n">
        <v>412849.71</v>
      </c>
      <c r="N25" s="0" t="n">
        <v>1</v>
      </c>
      <c r="BC25" s="0" t="s">
        <v>200</v>
      </c>
      <c r="BE25" s="0" t="s">
        <v>180</v>
      </c>
      <c r="BF25" s="0" t="s">
        <v>181</v>
      </c>
      <c r="BG25" s="0" t="s">
        <v>182</v>
      </c>
      <c r="BH25" s="0" t="s">
        <v>183</v>
      </c>
      <c r="BI25" s="0" t="s">
        <v>156</v>
      </c>
      <c r="BK25" s="0" t="s">
        <v>157</v>
      </c>
      <c r="BL25" s="0" t="s">
        <v>158</v>
      </c>
      <c r="BN25" s="0" t="s">
        <v>159</v>
      </c>
      <c r="BO25" s="0" t="s">
        <v>160</v>
      </c>
      <c r="BP25" s="0" t="s">
        <v>161</v>
      </c>
      <c r="BQ25" s="0" t="s">
        <v>162</v>
      </c>
      <c r="BR25" s="0" t="s">
        <v>163</v>
      </c>
      <c r="BS25" s="0" t="s">
        <v>164</v>
      </c>
      <c r="BT25" s="1" t="n">
        <v>43817.5833333333</v>
      </c>
      <c r="BV25" s="0" t="s">
        <v>165</v>
      </c>
      <c r="CA25" s="0" t="s">
        <v>311</v>
      </c>
      <c r="CC25" s="0" t="s">
        <v>205</v>
      </c>
      <c r="CD25" s="0" t="s">
        <v>310</v>
      </c>
      <c r="CE25" s="0" t="n">
        <v>341198.11</v>
      </c>
      <c r="CF25" s="0" t="n">
        <v>412849.71</v>
      </c>
      <c r="CG25" s="0" t="n">
        <v>341198.11</v>
      </c>
      <c r="CI25" s="0" t="n">
        <v>1</v>
      </c>
      <c r="DX25" s="0" t="s">
        <v>180</v>
      </c>
      <c r="DY25" s="0" t="s">
        <v>181</v>
      </c>
      <c r="DZ25" s="0" t="s">
        <v>182</v>
      </c>
      <c r="EA25" s="0" t="s">
        <v>183</v>
      </c>
      <c r="EB25" s="0" t="s">
        <v>173</v>
      </c>
      <c r="EC25" s="1" t="n">
        <v>44040</v>
      </c>
      <c r="ED25" s="0" t="n">
        <v>2</v>
      </c>
      <c r="EH25" s="0" t="s">
        <v>309</v>
      </c>
      <c r="EI25" s="1" t="n">
        <v>44067</v>
      </c>
      <c r="EJ25" s="1" t="n">
        <v>44068</v>
      </c>
      <c r="EK25" s="0" t="s">
        <v>312</v>
      </c>
      <c r="EL25" s="0" t="s">
        <v>207</v>
      </c>
      <c r="EM25" s="0" t="s">
        <v>313</v>
      </c>
      <c r="EO25" s="0" t="n">
        <v>322295.48</v>
      </c>
      <c r="EP25" s="0" t="n">
        <v>389977.53</v>
      </c>
    </row>
    <row r="26" customFormat="false" ht="15" hidden="false" customHeight="false" outlineLevel="0" collapsed="false">
      <c r="A26" s="0" t="n">
        <v>6252837</v>
      </c>
      <c r="B26" s="0" t="s">
        <v>314</v>
      </c>
      <c r="C26" s="1" t="n">
        <v>44083.5658943518</v>
      </c>
      <c r="D26" s="0" t="s">
        <v>147</v>
      </c>
      <c r="E26" s="1" t="n">
        <v>44060</v>
      </c>
      <c r="F26" s="0" t="s">
        <v>148</v>
      </c>
      <c r="G26" s="0" t="s">
        <v>315</v>
      </c>
      <c r="H26" s="0" t="s">
        <v>316</v>
      </c>
      <c r="J26" s="0" t="n">
        <v>18000</v>
      </c>
      <c r="K26" s="0" t="n">
        <v>18000</v>
      </c>
      <c r="L26" s="0" t="n">
        <v>21780</v>
      </c>
      <c r="N26" s="0" t="n">
        <v>1</v>
      </c>
      <c r="BC26" s="0" t="s">
        <v>151</v>
      </c>
      <c r="BE26" s="0" t="s">
        <v>194</v>
      </c>
      <c r="BF26" s="0" t="s">
        <v>195</v>
      </c>
      <c r="BG26" s="0" t="s">
        <v>154</v>
      </c>
      <c r="BH26" s="0" t="s">
        <v>155</v>
      </c>
      <c r="BI26" s="0" t="s">
        <v>156</v>
      </c>
      <c r="BK26" s="0" t="s">
        <v>157</v>
      </c>
      <c r="BL26" s="0" t="s">
        <v>158</v>
      </c>
      <c r="BN26" s="0" t="s">
        <v>159</v>
      </c>
      <c r="BO26" s="0" t="s">
        <v>160</v>
      </c>
      <c r="BP26" s="0" t="s">
        <v>219</v>
      </c>
      <c r="BQ26" s="0" t="s">
        <v>162</v>
      </c>
      <c r="BR26" s="0" t="s">
        <v>163</v>
      </c>
      <c r="BS26" s="0" t="s">
        <v>164</v>
      </c>
      <c r="BT26" s="1" t="n">
        <v>44042.4583333333</v>
      </c>
      <c r="BV26" s="0" t="s">
        <v>201</v>
      </c>
      <c r="CC26" s="0" t="s">
        <v>205</v>
      </c>
      <c r="CD26" s="0" t="s">
        <v>316</v>
      </c>
      <c r="CE26" s="0" t="n">
        <v>18000</v>
      </c>
      <c r="CF26" s="0" t="n">
        <v>21780</v>
      </c>
      <c r="CG26" s="0" t="n">
        <v>18000</v>
      </c>
      <c r="CI26" s="0" t="n">
        <v>1</v>
      </c>
      <c r="DX26" s="0" t="s">
        <v>194</v>
      </c>
      <c r="DY26" s="0" t="s">
        <v>195</v>
      </c>
      <c r="DZ26" s="0" t="s">
        <v>154</v>
      </c>
      <c r="EA26" s="0" t="s">
        <v>155</v>
      </c>
      <c r="EB26" s="0" t="s">
        <v>173</v>
      </c>
      <c r="EC26" s="1" t="n">
        <v>44060</v>
      </c>
      <c r="ED26" s="0" t="n">
        <v>1</v>
      </c>
      <c r="EH26" s="0" t="s">
        <v>315</v>
      </c>
      <c r="EI26" s="1" t="n">
        <v>44061</v>
      </c>
      <c r="EK26" s="0" t="s">
        <v>317</v>
      </c>
      <c r="EL26" s="0" t="s">
        <v>207</v>
      </c>
      <c r="EM26" s="0" t="s">
        <v>318</v>
      </c>
      <c r="EO26" s="0" t="n">
        <v>18000</v>
      </c>
      <c r="EP26" s="0" t="n">
        <v>21780</v>
      </c>
    </row>
    <row r="27" customFormat="false" ht="15" hidden="false" customHeight="false" outlineLevel="0" collapsed="false">
      <c r="A27" s="0" t="n">
        <v>5477589</v>
      </c>
      <c r="B27" s="0" t="s">
        <v>319</v>
      </c>
      <c r="C27" s="1" t="n">
        <v>44078.4006100231</v>
      </c>
      <c r="D27" s="0" t="s">
        <v>147</v>
      </c>
      <c r="E27" s="1" t="n">
        <v>43871</v>
      </c>
      <c r="F27" s="0" t="s">
        <v>148</v>
      </c>
      <c r="G27" s="0" t="s">
        <v>320</v>
      </c>
      <c r="H27" s="0" t="s">
        <v>321</v>
      </c>
      <c r="J27" s="0" t="n">
        <v>440080</v>
      </c>
      <c r="K27" s="0" t="n">
        <v>223680</v>
      </c>
      <c r="L27" s="0" t="n">
        <v>261480</v>
      </c>
      <c r="N27" s="0" t="n">
        <v>2</v>
      </c>
      <c r="Q27" s="0" t="s">
        <v>322</v>
      </c>
      <c r="R27" s="0" t="s">
        <v>323</v>
      </c>
      <c r="BC27" s="0" t="s">
        <v>151</v>
      </c>
      <c r="BE27" s="0" t="s">
        <v>152</v>
      </c>
      <c r="BF27" s="0" t="s">
        <v>153</v>
      </c>
      <c r="BG27" s="0" t="s">
        <v>154</v>
      </c>
      <c r="BH27" s="0" t="s">
        <v>155</v>
      </c>
      <c r="BI27" s="0" t="s">
        <v>156</v>
      </c>
      <c r="BK27" s="0" t="s">
        <v>157</v>
      </c>
      <c r="BL27" s="0" t="s">
        <v>158</v>
      </c>
      <c r="BN27" s="0" t="s">
        <v>159</v>
      </c>
      <c r="BO27" s="0" t="s">
        <v>160</v>
      </c>
      <c r="BP27" s="0" t="s">
        <v>161</v>
      </c>
      <c r="BR27" s="0" t="s">
        <v>163</v>
      </c>
      <c r="BS27" s="0" t="s">
        <v>164</v>
      </c>
      <c r="BT27" s="1" t="n">
        <v>43901.9993055556</v>
      </c>
      <c r="BV27" s="0" t="s">
        <v>165</v>
      </c>
      <c r="CC27" s="0" t="s">
        <v>167</v>
      </c>
      <c r="CD27" s="0" t="s">
        <v>324</v>
      </c>
      <c r="CF27" s="0" t="n">
        <v>217800</v>
      </c>
      <c r="CG27" s="0" t="n">
        <v>180000</v>
      </c>
      <c r="CI27" s="0" t="n">
        <v>1</v>
      </c>
      <c r="DX27" s="0" t="s">
        <v>152</v>
      </c>
      <c r="DY27" s="0" t="s">
        <v>153</v>
      </c>
      <c r="DZ27" s="0" t="s">
        <v>154</v>
      </c>
      <c r="EA27" s="0" t="s">
        <v>155</v>
      </c>
      <c r="EB27" s="0" t="s">
        <v>173</v>
      </c>
      <c r="EC27" s="1" t="n">
        <v>44047</v>
      </c>
      <c r="ED27" s="0" t="n">
        <v>4</v>
      </c>
      <c r="EE27" s="0" t="n">
        <v>0</v>
      </c>
      <c r="EF27" s="0" t="n">
        <v>149250</v>
      </c>
      <c r="EG27" s="0" t="n">
        <f aca="false">TRUE()</f>
        <v>1</v>
      </c>
      <c r="EH27" s="0" t="s">
        <v>325</v>
      </c>
      <c r="EI27" s="1" t="n">
        <v>44069</v>
      </c>
      <c r="EK27" s="0" t="s">
        <v>326</v>
      </c>
      <c r="EL27" s="0" t="s">
        <v>207</v>
      </c>
      <c r="EM27" s="0" t="s">
        <v>327</v>
      </c>
      <c r="EN27" s="0" t="n">
        <f aca="false">FALSE()</f>
        <v>0</v>
      </c>
      <c r="EO27" s="0" t="n">
        <v>125640</v>
      </c>
      <c r="EP27" s="0" t="n">
        <v>152024.4</v>
      </c>
    </row>
    <row r="28" customFormat="false" ht="15" hidden="false" customHeight="false" outlineLevel="0" collapsed="false">
      <c r="A28" s="0" t="n">
        <v>5477589</v>
      </c>
      <c r="B28" s="0" t="s">
        <v>319</v>
      </c>
      <c r="C28" s="1" t="n">
        <v>44078.4006100231</v>
      </c>
      <c r="D28" s="0" t="s">
        <v>147</v>
      </c>
      <c r="E28" s="1" t="n">
        <v>43871</v>
      </c>
      <c r="F28" s="0" t="s">
        <v>148</v>
      </c>
      <c r="G28" s="0" t="s">
        <v>320</v>
      </c>
      <c r="H28" s="0" t="s">
        <v>321</v>
      </c>
      <c r="J28" s="0" t="n">
        <v>440080</v>
      </c>
      <c r="K28" s="0" t="n">
        <v>223680</v>
      </c>
      <c r="L28" s="0" t="n">
        <v>261480</v>
      </c>
      <c r="N28" s="0" t="n">
        <v>2</v>
      </c>
      <c r="Q28" s="0" t="s">
        <v>322</v>
      </c>
      <c r="R28" s="0" t="s">
        <v>323</v>
      </c>
      <c r="BC28" s="0" t="s">
        <v>151</v>
      </c>
      <c r="BE28" s="0" t="s">
        <v>152</v>
      </c>
      <c r="BF28" s="0" t="s">
        <v>153</v>
      </c>
      <c r="BG28" s="0" t="s">
        <v>154</v>
      </c>
      <c r="BH28" s="0" t="s">
        <v>155</v>
      </c>
      <c r="BI28" s="0" t="s">
        <v>156</v>
      </c>
      <c r="BK28" s="0" t="s">
        <v>157</v>
      </c>
      <c r="BL28" s="0" t="s">
        <v>158</v>
      </c>
      <c r="BN28" s="0" t="s">
        <v>159</v>
      </c>
      <c r="BO28" s="0" t="s">
        <v>160</v>
      </c>
      <c r="BP28" s="0" t="s">
        <v>161</v>
      </c>
      <c r="BR28" s="0" t="s">
        <v>163</v>
      </c>
      <c r="BS28" s="0" t="s">
        <v>164</v>
      </c>
      <c r="BT28" s="1" t="n">
        <v>43901.9993055556</v>
      </c>
      <c r="BV28" s="0" t="s">
        <v>165</v>
      </c>
      <c r="CC28" s="0" t="s">
        <v>178</v>
      </c>
      <c r="CD28" s="0" t="s">
        <v>328</v>
      </c>
      <c r="CF28" s="0" t="n">
        <v>43680</v>
      </c>
      <c r="CG28" s="0" t="n">
        <v>43680</v>
      </c>
      <c r="CI28" s="0" t="n">
        <v>1</v>
      </c>
      <c r="DX28" s="0" t="s">
        <v>152</v>
      </c>
      <c r="DY28" s="0" t="s">
        <v>153</v>
      </c>
      <c r="DZ28" s="0" t="s">
        <v>154</v>
      </c>
      <c r="EA28" s="0" t="s">
        <v>155</v>
      </c>
      <c r="EB28" s="0" t="s">
        <v>173</v>
      </c>
      <c r="EC28" s="1" t="n">
        <v>44047</v>
      </c>
      <c r="ED28" s="0" t="n">
        <v>2</v>
      </c>
      <c r="EE28" s="0" t="n">
        <v>36120</v>
      </c>
      <c r="EF28" s="0" t="n">
        <v>36624</v>
      </c>
      <c r="EG28" s="0" t="n">
        <f aca="false">FALSE()</f>
        <v>0</v>
      </c>
      <c r="EH28" s="0" t="s">
        <v>329</v>
      </c>
      <c r="EI28" s="1" t="n">
        <v>44069</v>
      </c>
      <c r="EK28" s="0" t="s">
        <v>326</v>
      </c>
      <c r="EL28" s="0" t="s">
        <v>207</v>
      </c>
      <c r="EM28" s="0" t="s">
        <v>327</v>
      </c>
      <c r="EN28" s="0" t="n">
        <f aca="false">FALSE()</f>
        <v>0</v>
      </c>
      <c r="EO28" s="0" t="n">
        <v>36120</v>
      </c>
      <c r="EP28" s="0" t="n">
        <v>36120</v>
      </c>
    </row>
    <row r="29" customFormat="false" ht="15" hidden="false" customHeight="false" outlineLevel="0" collapsed="false">
      <c r="A29" s="0" t="n">
        <v>5946410</v>
      </c>
      <c r="B29" s="0" t="s">
        <v>330</v>
      </c>
      <c r="C29" s="1" t="n">
        <v>44076.3988728588</v>
      </c>
      <c r="D29" s="0" t="s">
        <v>147</v>
      </c>
      <c r="E29" s="1" t="n">
        <v>43985</v>
      </c>
      <c r="F29" s="0" t="s">
        <v>148</v>
      </c>
      <c r="G29" s="0" t="s">
        <v>331</v>
      </c>
      <c r="H29" s="0" t="s">
        <v>332</v>
      </c>
      <c r="J29" s="0" t="n">
        <v>122432.25</v>
      </c>
      <c r="K29" s="0" t="n">
        <v>122432.25</v>
      </c>
      <c r="L29" s="0" t="n">
        <v>148143.02</v>
      </c>
      <c r="N29" s="0" t="n">
        <v>1</v>
      </c>
      <c r="BC29" s="0" t="s">
        <v>200</v>
      </c>
      <c r="BE29" s="0" t="s">
        <v>194</v>
      </c>
      <c r="BF29" s="0" t="s">
        <v>195</v>
      </c>
      <c r="BG29" s="0" t="s">
        <v>154</v>
      </c>
      <c r="BH29" s="0" t="s">
        <v>155</v>
      </c>
      <c r="BI29" s="0" t="s">
        <v>156</v>
      </c>
      <c r="BK29" s="0" t="s">
        <v>157</v>
      </c>
      <c r="BL29" s="0" t="s">
        <v>158</v>
      </c>
      <c r="BN29" s="0" t="s">
        <v>159</v>
      </c>
      <c r="BO29" s="0" t="s">
        <v>160</v>
      </c>
      <c r="BP29" s="0" t="s">
        <v>161</v>
      </c>
      <c r="BR29" s="0" t="s">
        <v>281</v>
      </c>
      <c r="BS29" s="0" t="s">
        <v>164</v>
      </c>
      <c r="BT29" s="1" t="n">
        <v>43993.9993055556</v>
      </c>
      <c r="BX29" s="0" t="s">
        <v>202</v>
      </c>
      <c r="BY29" s="0" t="s">
        <v>333</v>
      </c>
      <c r="CA29" s="0" t="s">
        <v>204</v>
      </c>
      <c r="CC29" s="0" t="s">
        <v>205</v>
      </c>
      <c r="CD29" s="0" t="s">
        <v>332</v>
      </c>
      <c r="CE29" s="0" t="n">
        <v>122432.25</v>
      </c>
      <c r="CF29" s="0" t="n">
        <v>148143.02</v>
      </c>
      <c r="CG29" s="0" t="n">
        <v>122432.25</v>
      </c>
      <c r="CI29" s="0" t="n">
        <v>1</v>
      </c>
      <c r="DX29" s="0" t="s">
        <v>194</v>
      </c>
      <c r="DY29" s="0" t="s">
        <v>195</v>
      </c>
      <c r="DZ29" s="0" t="s">
        <v>154</v>
      </c>
      <c r="EA29" s="0" t="s">
        <v>155</v>
      </c>
      <c r="EB29" s="0" t="s">
        <v>173</v>
      </c>
      <c r="EC29" s="1" t="n">
        <v>44027</v>
      </c>
      <c r="ED29" s="0" t="n">
        <v>2</v>
      </c>
      <c r="EH29" s="0" t="s">
        <v>331</v>
      </c>
      <c r="EI29" s="1" t="n">
        <v>44060</v>
      </c>
      <c r="EJ29" s="1" t="n">
        <v>44061</v>
      </c>
      <c r="EK29" s="0" t="s">
        <v>334</v>
      </c>
      <c r="EL29" s="0" t="s">
        <v>207</v>
      </c>
      <c r="EM29" s="0" t="s">
        <v>335</v>
      </c>
      <c r="EO29" s="0" t="n">
        <v>122400</v>
      </c>
      <c r="EP29" s="0" t="n">
        <v>148104</v>
      </c>
    </row>
    <row r="30" customFormat="false" ht="15" hidden="false" customHeight="false" outlineLevel="0" collapsed="false">
      <c r="A30" s="0" t="n">
        <v>6159413</v>
      </c>
      <c r="B30" s="0" t="s">
        <v>336</v>
      </c>
      <c r="C30" s="1" t="n">
        <v>44071.6057448958</v>
      </c>
      <c r="D30" s="0" t="s">
        <v>147</v>
      </c>
      <c r="E30" s="1" t="n">
        <v>44034</v>
      </c>
      <c r="F30" s="0" t="s">
        <v>148</v>
      </c>
      <c r="G30" s="0" t="s">
        <v>337</v>
      </c>
      <c r="H30" s="0" t="s">
        <v>338</v>
      </c>
      <c r="J30" s="0" t="n">
        <v>439221.8</v>
      </c>
      <c r="K30" s="0" t="n">
        <v>362993.22</v>
      </c>
      <c r="L30" s="0" t="n">
        <v>439221.8</v>
      </c>
      <c r="N30" s="0" t="n">
        <v>1</v>
      </c>
      <c r="BC30" s="0" t="s">
        <v>200</v>
      </c>
      <c r="BE30" s="0" t="s">
        <v>152</v>
      </c>
      <c r="BF30" s="0" t="s">
        <v>153</v>
      </c>
      <c r="BG30" s="0" t="s">
        <v>154</v>
      </c>
      <c r="BH30" s="0" t="s">
        <v>155</v>
      </c>
      <c r="BI30" s="0" t="s">
        <v>156</v>
      </c>
      <c r="BK30" s="0" t="s">
        <v>157</v>
      </c>
      <c r="BL30" s="0" t="s">
        <v>158</v>
      </c>
      <c r="BN30" s="0" t="s">
        <v>159</v>
      </c>
      <c r="BO30" s="0" t="s">
        <v>160</v>
      </c>
      <c r="BP30" s="0" t="s">
        <v>339</v>
      </c>
      <c r="BQ30" s="0" t="s">
        <v>340</v>
      </c>
      <c r="BR30" s="0" t="s">
        <v>163</v>
      </c>
      <c r="BS30" s="0" t="s">
        <v>164</v>
      </c>
      <c r="BT30" s="1" t="n">
        <v>44015.9993055556</v>
      </c>
      <c r="BV30" s="0" t="s">
        <v>165</v>
      </c>
      <c r="CC30" s="0" t="s">
        <v>205</v>
      </c>
      <c r="CD30" s="0" t="s">
        <v>338</v>
      </c>
      <c r="CE30" s="0" t="n">
        <v>439221.8</v>
      </c>
      <c r="CF30" s="0" t="n">
        <v>439221.8</v>
      </c>
      <c r="CG30" s="0" t="n">
        <v>362993.22</v>
      </c>
      <c r="CI30" s="0" t="n">
        <v>1</v>
      </c>
      <c r="DX30" s="0" t="s">
        <v>152</v>
      </c>
      <c r="DY30" s="0" t="s">
        <v>153</v>
      </c>
      <c r="DZ30" s="0" t="s">
        <v>154</v>
      </c>
      <c r="EA30" s="0" t="s">
        <v>155</v>
      </c>
      <c r="EB30" s="0" t="s">
        <v>173</v>
      </c>
      <c r="EC30" s="1" t="n">
        <v>44033</v>
      </c>
      <c r="ED30" s="0" t="n">
        <v>2</v>
      </c>
      <c r="EE30" s="0" t="n">
        <v>291371.18</v>
      </c>
      <c r="EF30" s="0" t="n">
        <v>329500.62</v>
      </c>
      <c r="EH30" s="0" t="s">
        <v>337</v>
      </c>
      <c r="EI30" s="1" t="n">
        <v>44060</v>
      </c>
      <c r="EK30" s="0" t="s">
        <v>341</v>
      </c>
      <c r="EL30" s="0" t="s">
        <v>207</v>
      </c>
      <c r="EM30" s="0" t="s">
        <v>342</v>
      </c>
      <c r="EO30" s="0" t="n">
        <v>291371.18</v>
      </c>
      <c r="EP30" s="0" t="n">
        <v>352559.13</v>
      </c>
    </row>
    <row r="31" customFormat="false" ht="15" hidden="false" customHeight="false" outlineLevel="0" collapsed="false">
      <c r="A31" s="0" t="n">
        <v>6160482</v>
      </c>
      <c r="B31" s="0" t="s">
        <v>343</v>
      </c>
      <c r="C31" s="1" t="n">
        <v>44069.4936740741</v>
      </c>
      <c r="D31" s="0" t="s">
        <v>147</v>
      </c>
      <c r="E31" s="1" t="n">
        <v>44033</v>
      </c>
      <c r="F31" s="0" t="s">
        <v>148</v>
      </c>
      <c r="G31" s="0" t="s">
        <v>344</v>
      </c>
      <c r="H31" s="0" t="s">
        <v>345</v>
      </c>
      <c r="J31" s="0" t="n">
        <v>86431.16</v>
      </c>
      <c r="K31" s="0" t="n">
        <v>86431.16</v>
      </c>
      <c r="L31" s="0" t="n">
        <v>104581.7</v>
      </c>
      <c r="N31" s="0" t="n">
        <v>1</v>
      </c>
      <c r="BC31" s="0" t="s">
        <v>151</v>
      </c>
      <c r="BE31" s="0" t="s">
        <v>194</v>
      </c>
      <c r="BF31" s="0" t="s">
        <v>195</v>
      </c>
      <c r="BG31" s="0" t="s">
        <v>154</v>
      </c>
      <c r="BH31" s="0" t="s">
        <v>155</v>
      </c>
      <c r="BI31" s="0" t="s">
        <v>156</v>
      </c>
      <c r="BK31" s="0" t="s">
        <v>157</v>
      </c>
      <c r="BL31" s="0" t="s">
        <v>158</v>
      </c>
      <c r="BN31" s="0" t="s">
        <v>159</v>
      </c>
      <c r="BO31" s="0" t="s">
        <v>160</v>
      </c>
      <c r="BP31" s="0" t="s">
        <v>219</v>
      </c>
      <c r="BR31" s="0" t="s">
        <v>163</v>
      </c>
      <c r="BS31" s="0" t="s">
        <v>164</v>
      </c>
      <c r="BT31" s="1" t="n">
        <v>44011.9993055556</v>
      </c>
      <c r="CC31" s="0" t="s">
        <v>205</v>
      </c>
      <c r="CD31" s="0" t="s">
        <v>345</v>
      </c>
      <c r="CE31" s="0" t="n">
        <v>86431.16</v>
      </c>
      <c r="CF31" s="0" t="n">
        <v>104581.7</v>
      </c>
      <c r="CG31" s="0" t="n">
        <v>86431.16</v>
      </c>
      <c r="CI31" s="0" t="n">
        <v>1</v>
      </c>
      <c r="DX31" s="0" t="s">
        <v>194</v>
      </c>
      <c r="DY31" s="0" t="s">
        <v>195</v>
      </c>
      <c r="DZ31" s="0" t="s">
        <v>154</v>
      </c>
      <c r="EA31" s="0" t="s">
        <v>155</v>
      </c>
      <c r="EB31" s="0" t="s">
        <v>173</v>
      </c>
      <c r="EC31" s="1" t="n">
        <v>44032</v>
      </c>
      <c r="ED31" s="0" t="n">
        <v>1</v>
      </c>
      <c r="EE31" s="0" t="n">
        <v>83431.16</v>
      </c>
      <c r="EF31" s="0" t="n">
        <v>86431.16</v>
      </c>
      <c r="EH31" s="0" t="s">
        <v>344</v>
      </c>
      <c r="EI31" s="1" t="n">
        <v>44043</v>
      </c>
      <c r="EJ31" s="1" t="n">
        <v>44044</v>
      </c>
      <c r="EK31" s="0" t="s">
        <v>346</v>
      </c>
      <c r="EL31" s="0" t="s">
        <v>207</v>
      </c>
      <c r="EM31" s="0" t="s">
        <v>347</v>
      </c>
      <c r="EO31" s="0" t="n">
        <v>86431.16</v>
      </c>
      <c r="EP31" s="0" t="n">
        <v>104581.7</v>
      </c>
    </row>
    <row r="32" customFormat="false" ht="15" hidden="false" customHeight="false" outlineLevel="0" collapsed="false">
      <c r="A32" s="0" t="n">
        <v>6160449</v>
      </c>
      <c r="B32" s="0" t="s">
        <v>348</v>
      </c>
      <c r="C32" s="1" t="n">
        <v>44069.485757662</v>
      </c>
      <c r="D32" s="0" t="s">
        <v>147</v>
      </c>
      <c r="E32" s="1" t="n">
        <v>44033</v>
      </c>
      <c r="F32" s="0" t="s">
        <v>148</v>
      </c>
      <c r="G32" s="0" t="s">
        <v>349</v>
      </c>
      <c r="H32" s="0" t="s">
        <v>350</v>
      </c>
      <c r="J32" s="0" t="n">
        <v>163083.32</v>
      </c>
      <c r="K32" s="0" t="n">
        <v>163083.32</v>
      </c>
      <c r="L32" s="0" t="n">
        <v>197330.82</v>
      </c>
      <c r="N32" s="0" t="n">
        <v>1</v>
      </c>
      <c r="BC32" s="0" t="s">
        <v>151</v>
      </c>
      <c r="BE32" s="0" t="s">
        <v>194</v>
      </c>
      <c r="BF32" s="0" t="s">
        <v>195</v>
      </c>
      <c r="BG32" s="0" t="s">
        <v>154</v>
      </c>
      <c r="BH32" s="0" t="s">
        <v>155</v>
      </c>
      <c r="BI32" s="0" t="s">
        <v>156</v>
      </c>
      <c r="BK32" s="0" t="s">
        <v>157</v>
      </c>
      <c r="BL32" s="0" t="s">
        <v>158</v>
      </c>
      <c r="BN32" s="0" t="s">
        <v>159</v>
      </c>
      <c r="BO32" s="0" t="s">
        <v>160</v>
      </c>
      <c r="BP32" s="0" t="s">
        <v>219</v>
      </c>
      <c r="BR32" s="0" t="s">
        <v>163</v>
      </c>
      <c r="BS32" s="0" t="s">
        <v>164</v>
      </c>
      <c r="BT32" s="1" t="n">
        <v>44011.9993055556</v>
      </c>
      <c r="CC32" s="0" t="s">
        <v>205</v>
      </c>
      <c r="CD32" s="0" t="s">
        <v>350</v>
      </c>
      <c r="CE32" s="0" t="n">
        <v>163083.32</v>
      </c>
      <c r="CF32" s="0" t="n">
        <v>197330.82</v>
      </c>
      <c r="CG32" s="0" t="n">
        <v>163083.32</v>
      </c>
      <c r="CI32" s="0" t="n">
        <v>1</v>
      </c>
      <c r="DX32" s="0" t="s">
        <v>194</v>
      </c>
      <c r="DY32" s="0" t="s">
        <v>195</v>
      </c>
      <c r="DZ32" s="0" t="s">
        <v>154</v>
      </c>
      <c r="EA32" s="0" t="s">
        <v>155</v>
      </c>
      <c r="EB32" s="0" t="s">
        <v>173</v>
      </c>
      <c r="EC32" s="1" t="n">
        <v>44032</v>
      </c>
      <c r="ED32" s="0" t="n">
        <v>1</v>
      </c>
      <c r="EE32" s="0" t="n">
        <v>163083.2</v>
      </c>
      <c r="EF32" s="0" t="n">
        <v>163083.2</v>
      </c>
      <c r="EH32" s="0" t="s">
        <v>349</v>
      </c>
      <c r="EI32" s="1" t="n">
        <v>44057</v>
      </c>
      <c r="EJ32" s="1" t="n">
        <v>44058</v>
      </c>
      <c r="EK32" s="0" t="s">
        <v>346</v>
      </c>
      <c r="EL32" s="0" t="s">
        <v>207</v>
      </c>
      <c r="EM32" s="0" t="s">
        <v>347</v>
      </c>
      <c r="EO32" s="0" t="n">
        <v>163083.2</v>
      </c>
      <c r="EP32" s="0" t="n">
        <v>197330.67</v>
      </c>
    </row>
    <row r="33" customFormat="false" ht="15" hidden="false" customHeight="false" outlineLevel="0" collapsed="false">
      <c r="A33" s="0" t="n">
        <v>5987336</v>
      </c>
      <c r="B33" s="0" t="s">
        <v>351</v>
      </c>
      <c r="C33" s="1" t="n">
        <v>44061.561240162</v>
      </c>
      <c r="D33" s="0" t="s">
        <v>147</v>
      </c>
      <c r="E33" s="1" t="n">
        <v>43992</v>
      </c>
      <c r="F33" s="0" t="s">
        <v>148</v>
      </c>
      <c r="G33" s="0" t="s">
        <v>352</v>
      </c>
      <c r="H33" s="0" t="s">
        <v>353</v>
      </c>
      <c r="J33" s="0" t="n">
        <v>70850.69</v>
      </c>
      <c r="K33" s="0" t="n">
        <v>70850.69</v>
      </c>
      <c r="L33" s="0" t="n">
        <v>85729.33</v>
      </c>
      <c r="N33" s="0" t="n">
        <v>1</v>
      </c>
      <c r="BC33" s="0" t="s">
        <v>354</v>
      </c>
      <c r="BE33" s="0" t="s">
        <v>194</v>
      </c>
      <c r="BF33" s="0" t="s">
        <v>195</v>
      </c>
      <c r="BG33" s="0" t="s">
        <v>154</v>
      </c>
      <c r="BH33" s="0" t="s">
        <v>155</v>
      </c>
      <c r="BI33" s="0" t="s">
        <v>156</v>
      </c>
      <c r="BK33" s="0" t="s">
        <v>157</v>
      </c>
      <c r="BL33" s="0" t="s">
        <v>158</v>
      </c>
      <c r="BN33" s="0" t="s">
        <v>159</v>
      </c>
      <c r="BO33" s="0" t="s">
        <v>160</v>
      </c>
      <c r="BP33" s="0" t="s">
        <v>212</v>
      </c>
      <c r="BR33" s="0" t="s">
        <v>163</v>
      </c>
      <c r="BS33" s="0" t="s">
        <v>164</v>
      </c>
      <c r="BT33" s="1" t="n">
        <v>44012.9993055556</v>
      </c>
      <c r="CC33" s="0" t="s">
        <v>205</v>
      </c>
      <c r="CD33" s="0" t="s">
        <v>353</v>
      </c>
      <c r="CE33" s="0" t="n">
        <v>70850.69</v>
      </c>
      <c r="CF33" s="0" t="n">
        <v>85729.33</v>
      </c>
      <c r="CG33" s="0" t="n">
        <v>70850.69</v>
      </c>
      <c r="CI33" s="0" t="n">
        <v>1</v>
      </c>
      <c r="DX33" s="0" t="s">
        <v>194</v>
      </c>
      <c r="DY33" s="0" t="s">
        <v>195</v>
      </c>
      <c r="DZ33" s="0" t="s">
        <v>154</v>
      </c>
      <c r="EA33" s="0" t="s">
        <v>155</v>
      </c>
      <c r="EB33" s="0" t="s">
        <v>173</v>
      </c>
      <c r="EC33" s="1" t="n">
        <v>44039</v>
      </c>
      <c r="ED33" s="0" t="n">
        <v>7</v>
      </c>
      <c r="EE33" s="0" t="n">
        <v>0</v>
      </c>
      <c r="EF33" s="0" t="n">
        <v>70600</v>
      </c>
      <c r="EH33" s="0" t="s">
        <v>352</v>
      </c>
      <c r="EI33" s="1" t="n">
        <v>44042</v>
      </c>
      <c r="EK33" s="0" t="s">
        <v>355</v>
      </c>
      <c r="EL33" s="0" t="s">
        <v>207</v>
      </c>
      <c r="EM33" s="0" t="s">
        <v>356</v>
      </c>
      <c r="EO33" s="0" t="n">
        <v>61950</v>
      </c>
      <c r="EP33" s="0" t="n">
        <v>74959.5</v>
      </c>
    </row>
    <row r="34" customFormat="false" ht="15" hidden="false" customHeight="false" outlineLevel="0" collapsed="false">
      <c r="A34" s="0" t="n">
        <v>6189058</v>
      </c>
      <c r="B34" s="0" t="s">
        <v>357</v>
      </c>
      <c r="C34" s="1" t="n">
        <v>44042.4093506481</v>
      </c>
      <c r="D34" s="0" t="s">
        <v>147</v>
      </c>
      <c r="E34" s="1" t="n">
        <v>44042</v>
      </c>
      <c r="F34" s="0" t="s">
        <v>148</v>
      </c>
      <c r="G34" s="0" t="s">
        <v>358</v>
      </c>
      <c r="H34" s="0" t="s">
        <v>359</v>
      </c>
      <c r="J34" s="0" t="n">
        <v>5250</v>
      </c>
      <c r="K34" s="0" t="n">
        <v>5250</v>
      </c>
      <c r="L34" s="0" t="n">
        <v>5250</v>
      </c>
      <c r="N34" s="0" t="n">
        <v>1</v>
      </c>
      <c r="BC34" s="0" t="s">
        <v>200</v>
      </c>
      <c r="BE34" s="0" t="s">
        <v>194</v>
      </c>
      <c r="BF34" s="0" t="s">
        <v>195</v>
      </c>
      <c r="BG34" s="0" t="s">
        <v>154</v>
      </c>
      <c r="BH34" s="0" t="s">
        <v>155</v>
      </c>
      <c r="BI34" s="0" t="s">
        <v>156</v>
      </c>
      <c r="BK34" s="0" t="s">
        <v>157</v>
      </c>
      <c r="BL34" s="0" t="s">
        <v>158</v>
      </c>
      <c r="BN34" s="0" t="s">
        <v>159</v>
      </c>
      <c r="BO34" s="0" t="s">
        <v>160</v>
      </c>
      <c r="BP34" s="0" t="s">
        <v>219</v>
      </c>
      <c r="BR34" s="0" t="s">
        <v>236</v>
      </c>
      <c r="BS34" s="0" t="s">
        <v>237</v>
      </c>
      <c r="CC34" s="0" t="s">
        <v>205</v>
      </c>
      <c r="CD34" s="0" t="s">
        <v>359</v>
      </c>
      <c r="CE34" s="0" t="n">
        <v>5250</v>
      </c>
      <c r="CF34" s="0" t="n">
        <v>5250</v>
      </c>
      <c r="CG34" s="0" t="n">
        <v>5250</v>
      </c>
      <c r="CI34" s="0" t="n">
        <v>1</v>
      </c>
      <c r="DX34" s="0" t="s">
        <v>194</v>
      </c>
      <c r="DY34" s="0" t="s">
        <v>195</v>
      </c>
      <c r="DZ34" s="0" t="s">
        <v>154</v>
      </c>
      <c r="EA34" s="0" t="s">
        <v>155</v>
      </c>
      <c r="EB34" s="0" t="s">
        <v>173</v>
      </c>
      <c r="EC34" s="1" t="n">
        <v>44036</v>
      </c>
      <c r="ED34" s="0" t="n">
        <v>1</v>
      </c>
      <c r="EH34" s="0" t="s">
        <v>358</v>
      </c>
      <c r="EI34" s="1" t="n">
        <v>44036</v>
      </c>
      <c r="EK34" s="0" t="s">
        <v>360</v>
      </c>
      <c r="EL34" s="0" t="s">
        <v>207</v>
      </c>
      <c r="EM34" s="0" t="s">
        <v>361</v>
      </c>
      <c r="EO34" s="0" t="n">
        <v>5250</v>
      </c>
      <c r="EP34" s="0" t="n">
        <v>5250</v>
      </c>
    </row>
    <row r="35" customFormat="false" ht="15" hidden="false" customHeight="false" outlineLevel="0" collapsed="false">
      <c r="A35" s="0" t="n">
        <v>6189070</v>
      </c>
      <c r="B35" s="0" t="s">
        <v>362</v>
      </c>
      <c r="C35" s="1" t="n">
        <v>44042.4019990741</v>
      </c>
      <c r="D35" s="0" t="s">
        <v>147</v>
      </c>
      <c r="E35" s="1" t="n">
        <v>44042</v>
      </c>
      <c r="F35" s="0" t="s">
        <v>148</v>
      </c>
      <c r="G35" s="0" t="s">
        <v>363</v>
      </c>
      <c r="H35" s="0" t="s">
        <v>364</v>
      </c>
      <c r="J35" s="0" t="n">
        <v>1670</v>
      </c>
      <c r="K35" s="0" t="n">
        <v>1670</v>
      </c>
      <c r="L35" s="0" t="n">
        <v>1670</v>
      </c>
      <c r="N35" s="0" t="n">
        <v>1</v>
      </c>
      <c r="BC35" s="0" t="s">
        <v>200</v>
      </c>
      <c r="BE35" s="0" t="s">
        <v>194</v>
      </c>
      <c r="BF35" s="0" t="s">
        <v>195</v>
      </c>
      <c r="BG35" s="0" t="s">
        <v>154</v>
      </c>
      <c r="BH35" s="0" t="s">
        <v>155</v>
      </c>
      <c r="BI35" s="0" t="s">
        <v>156</v>
      </c>
      <c r="BK35" s="0" t="s">
        <v>157</v>
      </c>
      <c r="BL35" s="0" t="s">
        <v>158</v>
      </c>
      <c r="BN35" s="0" t="s">
        <v>159</v>
      </c>
      <c r="BO35" s="0" t="s">
        <v>160</v>
      </c>
      <c r="BP35" s="0" t="s">
        <v>219</v>
      </c>
      <c r="BR35" s="0" t="s">
        <v>236</v>
      </c>
      <c r="BS35" s="0" t="s">
        <v>237</v>
      </c>
      <c r="CC35" s="0" t="s">
        <v>205</v>
      </c>
      <c r="CD35" s="0" t="s">
        <v>364</v>
      </c>
      <c r="CE35" s="0" t="n">
        <v>1670</v>
      </c>
      <c r="CF35" s="0" t="n">
        <v>1670</v>
      </c>
      <c r="CG35" s="0" t="n">
        <v>1670</v>
      </c>
      <c r="CI35" s="0" t="n">
        <v>1</v>
      </c>
      <c r="DX35" s="0" t="s">
        <v>194</v>
      </c>
      <c r="DY35" s="0" t="s">
        <v>195</v>
      </c>
      <c r="DZ35" s="0" t="s">
        <v>154</v>
      </c>
      <c r="EA35" s="0" t="s">
        <v>155</v>
      </c>
      <c r="EB35" s="0" t="s">
        <v>173</v>
      </c>
      <c r="EC35" s="1" t="n">
        <v>44036</v>
      </c>
      <c r="ED35" s="0" t="n">
        <v>1</v>
      </c>
      <c r="EH35" s="0" t="s">
        <v>363</v>
      </c>
      <c r="EI35" s="1" t="n">
        <v>44036</v>
      </c>
      <c r="EK35" s="0" t="s">
        <v>365</v>
      </c>
      <c r="EL35" s="0" t="s">
        <v>207</v>
      </c>
      <c r="EM35" s="0" t="s">
        <v>366</v>
      </c>
      <c r="EO35" s="0" t="n">
        <v>1670</v>
      </c>
      <c r="EP35" s="0" t="n">
        <v>1670</v>
      </c>
    </row>
    <row r="36" customFormat="false" ht="15" hidden="false" customHeight="false" outlineLevel="0" collapsed="false">
      <c r="A36" s="0" t="n">
        <v>6086075</v>
      </c>
      <c r="B36" s="0" t="s">
        <v>367</v>
      </c>
      <c r="C36" s="1" t="n">
        <v>44041.5032753125</v>
      </c>
      <c r="D36" s="0" t="s">
        <v>147</v>
      </c>
      <c r="E36" s="1" t="n">
        <v>44014</v>
      </c>
      <c r="F36" s="0" t="s">
        <v>148</v>
      </c>
      <c r="G36" s="0" t="s">
        <v>368</v>
      </c>
      <c r="H36" s="0" t="s">
        <v>369</v>
      </c>
      <c r="J36" s="0" t="n">
        <v>24214.88</v>
      </c>
      <c r="K36" s="0" t="n">
        <v>24214.88</v>
      </c>
      <c r="L36" s="0" t="n">
        <v>29300</v>
      </c>
      <c r="N36" s="0" t="n">
        <v>1</v>
      </c>
      <c r="BC36" s="0" t="s">
        <v>200</v>
      </c>
      <c r="BE36" s="0" t="s">
        <v>194</v>
      </c>
      <c r="BF36" s="0" t="s">
        <v>195</v>
      </c>
      <c r="BG36" s="0" t="s">
        <v>154</v>
      </c>
      <c r="BH36" s="0" t="s">
        <v>155</v>
      </c>
      <c r="BI36" s="0" t="s">
        <v>156</v>
      </c>
      <c r="BK36" s="0" t="s">
        <v>157</v>
      </c>
      <c r="BL36" s="0" t="s">
        <v>158</v>
      </c>
      <c r="BN36" s="0" t="s">
        <v>159</v>
      </c>
      <c r="BO36" s="0" t="s">
        <v>160</v>
      </c>
      <c r="BP36" s="0" t="s">
        <v>212</v>
      </c>
      <c r="BR36" s="0" t="s">
        <v>163</v>
      </c>
      <c r="BS36" s="0" t="s">
        <v>164</v>
      </c>
      <c r="BT36" s="1" t="n">
        <v>44028.9993055556</v>
      </c>
      <c r="CC36" s="0" t="s">
        <v>205</v>
      </c>
      <c r="CD36" s="0" t="s">
        <v>369</v>
      </c>
      <c r="CE36" s="0" t="n">
        <v>24214.88</v>
      </c>
      <c r="CF36" s="0" t="n">
        <v>29300</v>
      </c>
      <c r="CG36" s="0" t="n">
        <v>24214.88</v>
      </c>
      <c r="CI36" s="0" t="n">
        <v>1</v>
      </c>
      <c r="DX36" s="0" t="s">
        <v>194</v>
      </c>
      <c r="DY36" s="0" t="s">
        <v>195</v>
      </c>
      <c r="DZ36" s="0" t="s">
        <v>154</v>
      </c>
      <c r="EA36" s="0" t="s">
        <v>155</v>
      </c>
      <c r="EB36" s="0" t="s">
        <v>173</v>
      </c>
      <c r="EC36" s="1" t="n">
        <v>44039</v>
      </c>
      <c r="ED36" s="0" t="n">
        <v>7</v>
      </c>
      <c r="EE36" s="0" t="n">
        <v>21930.75</v>
      </c>
      <c r="EF36" s="0" t="n">
        <v>22609.02</v>
      </c>
      <c r="EH36" s="0" t="s">
        <v>368</v>
      </c>
      <c r="EI36" s="1" t="n">
        <v>44040</v>
      </c>
      <c r="EJ36" s="1" t="n">
        <v>44074</v>
      </c>
      <c r="EK36" s="0" t="s">
        <v>370</v>
      </c>
      <c r="EL36" s="0" t="s">
        <v>176</v>
      </c>
      <c r="EM36" s="0" t="s">
        <v>371</v>
      </c>
      <c r="EO36" s="0" t="n">
        <v>21930.75</v>
      </c>
      <c r="EP36" s="0" t="n">
        <v>26536.21</v>
      </c>
    </row>
    <row r="37" customFormat="false" ht="15" hidden="false" customHeight="false" outlineLevel="0" collapsed="false">
      <c r="A37" s="0" t="n">
        <v>6173541</v>
      </c>
      <c r="B37" s="0" t="s">
        <v>372</v>
      </c>
      <c r="C37" s="1" t="n">
        <v>44036.4457945718</v>
      </c>
      <c r="D37" s="0" t="s">
        <v>147</v>
      </c>
      <c r="E37" s="1" t="n">
        <v>44036</v>
      </c>
      <c r="F37" s="0" t="s">
        <v>148</v>
      </c>
      <c r="G37" s="0" t="s">
        <v>373</v>
      </c>
      <c r="H37" s="0" t="s">
        <v>374</v>
      </c>
      <c r="J37" s="0" t="n">
        <v>9188.1</v>
      </c>
      <c r="K37" s="0" t="n">
        <v>9188.1</v>
      </c>
      <c r="L37" s="0" t="n">
        <v>9412.95</v>
      </c>
      <c r="N37" s="0" t="n">
        <v>1</v>
      </c>
      <c r="BC37" s="0" t="s">
        <v>200</v>
      </c>
      <c r="BE37" s="0" t="s">
        <v>194</v>
      </c>
      <c r="BF37" s="0" t="s">
        <v>195</v>
      </c>
      <c r="BG37" s="0" t="s">
        <v>154</v>
      </c>
      <c r="BH37" s="0" t="s">
        <v>155</v>
      </c>
      <c r="BI37" s="0" t="s">
        <v>156</v>
      </c>
      <c r="BK37" s="0" t="s">
        <v>157</v>
      </c>
      <c r="BL37" s="0" t="s">
        <v>158</v>
      </c>
      <c r="BN37" s="0" t="s">
        <v>159</v>
      </c>
      <c r="BO37" s="0" t="s">
        <v>160</v>
      </c>
      <c r="BP37" s="0" t="s">
        <v>219</v>
      </c>
      <c r="BR37" s="0" t="s">
        <v>236</v>
      </c>
      <c r="BS37" s="0" t="s">
        <v>237</v>
      </c>
      <c r="CC37" s="0" t="s">
        <v>205</v>
      </c>
      <c r="CD37" s="0" t="s">
        <v>374</v>
      </c>
      <c r="CE37" s="0" t="n">
        <v>9188.1</v>
      </c>
      <c r="CF37" s="0" t="n">
        <v>9412.95</v>
      </c>
      <c r="CG37" s="0" t="n">
        <v>9188.1</v>
      </c>
      <c r="CI37" s="0" t="n">
        <v>1</v>
      </c>
      <c r="DX37" s="0" t="s">
        <v>194</v>
      </c>
      <c r="DY37" s="0" t="s">
        <v>195</v>
      </c>
      <c r="DZ37" s="0" t="s">
        <v>154</v>
      </c>
      <c r="EA37" s="0" t="s">
        <v>155</v>
      </c>
      <c r="EB37" s="0" t="s">
        <v>173</v>
      </c>
      <c r="EC37" s="1" t="n">
        <v>44033</v>
      </c>
      <c r="ED37" s="0" t="n">
        <v>1</v>
      </c>
      <c r="EH37" s="0" t="s">
        <v>373</v>
      </c>
      <c r="EI37" s="1" t="n">
        <v>44033</v>
      </c>
      <c r="EK37" s="0" t="s">
        <v>375</v>
      </c>
      <c r="EL37" s="0" t="s">
        <v>207</v>
      </c>
      <c r="EM37" s="0" t="s">
        <v>376</v>
      </c>
      <c r="EO37" s="0" t="n">
        <v>9188.1</v>
      </c>
      <c r="EP37" s="0" t="n">
        <v>9412.95</v>
      </c>
    </row>
    <row r="38" customFormat="false" ht="15" hidden="false" customHeight="false" outlineLevel="0" collapsed="false">
      <c r="A38" s="0" t="n">
        <v>6173610</v>
      </c>
      <c r="B38" s="0" t="s">
        <v>377</v>
      </c>
      <c r="C38" s="1" t="n">
        <v>44036.3933100347</v>
      </c>
      <c r="D38" s="0" t="s">
        <v>147</v>
      </c>
      <c r="E38" s="1" t="n">
        <v>44036</v>
      </c>
      <c r="F38" s="0" t="s">
        <v>148</v>
      </c>
      <c r="G38" s="0" t="s">
        <v>378</v>
      </c>
      <c r="H38" s="0" t="s">
        <v>379</v>
      </c>
      <c r="J38" s="0" t="n">
        <v>3120</v>
      </c>
      <c r="K38" s="0" t="n">
        <v>3120</v>
      </c>
      <c r="L38" s="0" t="n">
        <v>3120</v>
      </c>
      <c r="N38" s="0" t="n">
        <v>1</v>
      </c>
      <c r="BC38" s="0" t="s">
        <v>200</v>
      </c>
      <c r="BE38" s="0" t="s">
        <v>194</v>
      </c>
      <c r="BF38" s="0" t="s">
        <v>195</v>
      </c>
      <c r="BG38" s="0" t="s">
        <v>154</v>
      </c>
      <c r="BH38" s="0" t="s">
        <v>155</v>
      </c>
      <c r="BI38" s="0" t="s">
        <v>156</v>
      </c>
      <c r="BK38" s="0" t="s">
        <v>157</v>
      </c>
      <c r="BL38" s="0" t="s">
        <v>158</v>
      </c>
      <c r="BN38" s="0" t="s">
        <v>159</v>
      </c>
      <c r="BO38" s="0" t="s">
        <v>160</v>
      </c>
      <c r="BP38" s="0" t="s">
        <v>219</v>
      </c>
      <c r="BR38" s="0" t="s">
        <v>236</v>
      </c>
      <c r="BS38" s="0" t="s">
        <v>237</v>
      </c>
      <c r="CC38" s="0" t="s">
        <v>205</v>
      </c>
      <c r="CD38" s="0" t="s">
        <v>379</v>
      </c>
      <c r="CE38" s="0" t="n">
        <v>3120</v>
      </c>
      <c r="CF38" s="0" t="n">
        <v>3120</v>
      </c>
      <c r="CG38" s="0" t="n">
        <v>3120</v>
      </c>
      <c r="CI38" s="0" t="n">
        <v>1</v>
      </c>
      <c r="DX38" s="0" t="s">
        <v>194</v>
      </c>
      <c r="DY38" s="0" t="s">
        <v>195</v>
      </c>
      <c r="DZ38" s="0" t="s">
        <v>154</v>
      </c>
      <c r="EA38" s="0" t="s">
        <v>155</v>
      </c>
      <c r="EB38" s="0" t="s">
        <v>173</v>
      </c>
      <c r="EC38" s="1" t="n">
        <v>44033</v>
      </c>
      <c r="ED38" s="0" t="n">
        <v>1</v>
      </c>
      <c r="EH38" s="0" t="s">
        <v>378</v>
      </c>
      <c r="EI38" s="1" t="n">
        <v>44033</v>
      </c>
      <c r="EK38" s="0" t="s">
        <v>380</v>
      </c>
      <c r="EL38" s="0" t="s">
        <v>207</v>
      </c>
      <c r="EM38" s="0" t="s">
        <v>381</v>
      </c>
      <c r="EO38" s="0" t="n">
        <v>3120</v>
      </c>
      <c r="EP38" s="0" t="n">
        <v>3120</v>
      </c>
    </row>
    <row r="39" customFormat="false" ht="15" hidden="false" customHeight="false" outlineLevel="0" collapsed="false">
      <c r="A39" s="0" t="n">
        <v>5496176</v>
      </c>
      <c r="B39" s="0" t="s">
        <v>382</v>
      </c>
      <c r="C39" s="1" t="n">
        <v>44022.4309371412</v>
      </c>
      <c r="D39" s="0" t="s">
        <v>147</v>
      </c>
      <c r="E39" s="1" t="n">
        <v>43878</v>
      </c>
      <c r="F39" s="0" t="s">
        <v>148</v>
      </c>
      <c r="G39" s="0" t="s">
        <v>383</v>
      </c>
      <c r="H39" s="0" t="s">
        <v>384</v>
      </c>
      <c r="J39" s="0" t="n">
        <v>482400</v>
      </c>
      <c r="K39" s="0" t="n">
        <v>482400</v>
      </c>
      <c r="L39" s="0" t="n">
        <v>583704</v>
      </c>
      <c r="N39" s="0" t="n">
        <v>1</v>
      </c>
      <c r="BC39" s="0" t="s">
        <v>200</v>
      </c>
      <c r="BE39" s="0" t="s">
        <v>152</v>
      </c>
      <c r="BF39" s="0" t="s">
        <v>153</v>
      </c>
      <c r="BG39" s="0" t="s">
        <v>154</v>
      </c>
      <c r="BH39" s="0" t="s">
        <v>155</v>
      </c>
      <c r="BI39" s="0" t="s">
        <v>156</v>
      </c>
      <c r="BK39" s="0" t="s">
        <v>157</v>
      </c>
      <c r="BL39" s="0" t="s">
        <v>158</v>
      </c>
      <c r="BN39" s="0" t="s">
        <v>159</v>
      </c>
      <c r="BO39" s="0" t="s">
        <v>160</v>
      </c>
      <c r="BP39" s="0" t="s">
        <v>219</v>
      </c>
      <c r="BR39" s="0" t="s">
        <v>281</v>
      </c>
      <c r="BS39" s="0" t="s">
        <v>164</v>
      </c>
      <c r="BT39" s="1" t="n">
        <v>43864.9993055556</v>
      </c>
      <c r="BV39" s="0" t="s">
        <v>165</v>
      </c>
      <c r="CC39" s="0" t="s">
        <v>205</v>
      </c>
      <c r="CD39" s="0" t="s">
        <v>384</v>
      </c>
      <c r="CE39" s="0" t="n">
        <v>482400</v>
      </c>
      <c r="CF39" s="0" t="n">
        <v>583704</v>
      </c>
      <c r="CG39" s="0" t="n">
        <v>482400</v>
      </c>
      <c r="CI39" s="0" t="n">
        <v>1</v>
      </c>
      <c r="DX39" s="0" t="s">
        <v>152</v>
      </c>
      <c r="DY39" s="0" t="s">
        <v>153</v>
      </c>
      <c r="DZ39" s="0" t="s">
        <v>154</v>
      </c>
      <c r="EA39" s="0" t="s">
        <v>155</v>
      </c>
      <c r="EB39" s="0" t="s">
        <v>173</v>
      </c>
      <c r="EC39" s="1" t="n">
        <v>43878</v>
      </c>
      <c r="ED39" s="0" t="n">
        <v>3</v>
      </c>
      <c r="EE39" s="0" t="n">
        <v>413957.82</v>
      </c>
      <c r="EF39" s="0" t="n">
        <v>474827.16</v>
      </c>
      <c r="EH39" s="0" t="s">
        <v>383</v>
      </c>
      <c r="EI39" s="1" t="n">
        <v>43901</v>
      </c>
      <c r="EJ39" s="1" t="n">
        <v>43901</v>
      </c>
      <c r="EK39" s="0" t="s">
        <v>385</v>
      </c>
      <c r="EL39" s="0" t="s">
        <v>207</v>
      </c>
      <c r="EM39" s="0" t="s">
        <v>386</v>
      </c>
      <c r="EO39" s="0" t="n">
        <v>413957.82</v>
      </c>
      <c r="EP39" s="0" t="n">
        <v>500888.96</v>
      </c>
    </row>
    <row r="40" customFormat="false" ht="15" hidden="false" customHeight="false" outlineLevel="0" collapsed="false">
      <c r="A40" s="0" t="n">
        <v>6070283</v>
      </c>
      <c r="B40" s="0" t="s">
        <v>387</v>
      </c>
      <c r="C40" s="1" t="n">
        <v>44012.567577662</v>
      </c>
      <c r="D40" s="0" t="s">
        <v>147</v>
      </c>
      <c r="E40" s="1" t="n">
        <v>44012</v>
      </c>
      <c r="F40" s="0" t="s">
        <v>148</v>
      </c>
      <c r="G40" s="0" t="s">
        <v>388</v>
      </c>
      <c r="H40" s="0" t="s">
        <v>389</v>
      </c>
      <c r="J40" s="0" t="n">
        <v>2100</v>
      </c>
      <c r="K40" s="0" t="n">
        <v>2100</v>
      </c>
      <c r="L40" s="0" t="n">
        <v>2100</v>
      </c>
      <c r="N40" s="0" t="n">
        <v>1</v>
      </c>
      <c r="BC40" s="0" t="s">
        <v>200</v>
      </c>
      <c r="BE40" s="0" t="s">
        <v>194</v>
      </c>
      <c r="BF40" s="0" t="s">
        <v>195</v>
      </c>
      <c r="BG40" s="0" t="s">
        <v>154</v>
      </c>
      <c r="BH40" s="0" t="s">
        <v>155</v>
      </c>
      <c r="BI40" s="0" t="s">
        <v>156</v>
      </c>
      <c r="BK40" s="0" t="s">
        <v>157</v>
      </c>
      <c r="BL40" s="0" t="s">
        <v>158</v>
      </c>
      <c r="BN40" s="0" t="s">
        <v>159</v>
      </c>
      <c r="BO40" s="0" t="s">
        <v>160</v>
      </c>
      <c r="BP40" s="0" t="s">
        <v>219</v>
      </c>
      <c r="BR40" s="0" t="s">
        <v>236</v>
      </c>
      <c r="BS40" s="0" t="s">
        <v>237</v>
      </c>
      <c r="CC40" s="0" t="s">
        <v>205</v>
      </c>
      <c r="CD40" s="0" t="s">
        <v>389</v>
      </c>
      <c r="CE40" s="0" t="n">
        <v>2100</v>
      </c>
      <c r="CF40" s="0" t="n">
        <v>2100</v>
      </c>
      <c r="CG40" s="0" t="n">
        <v>2100</v>
      </c>
      <c r="CI40" s="0" t="n">
        <v>1</v>
      </c>
      <c r="DX40" s="0" t="s">
        <v>194</v>
      </c>
      <c r="DY40" s="0" t="s">
        <v>195</v>
      </c>
      <c r="DZ40" s="0" t="s">
        <v>154</v>
      </c>
      <c r="EA40" s="0" t="s">
        <v>155</v>
      </c>
      <c r="EB40" s="0" t="s">
        <v>173</v>
      </c>
      <c r="EC40" s="1" t="n">
        <v>44000</v>
      </c>
      <c r="ED40" s="0" t="n">
        <v>1</v>
      </c>
      <c r="EH40" s="0" t="s">
        <v>388</v>
      </c>
      <c r="EI40" s="1" t="n">
        <v>44000</v>
      </c>
      <c r="EK40" s="0" t="s">
        <v>390</v>
      </c>
      <c r="EL40" s="0" t="s">
        <v>207</v>
      </c>
      <c r="EM40" s="0" t="s">
        <v>391</v>
      </c>
      <c r="EO40" s="0" t="n">
        <v>2100</v>
      </c>
      <c r="EP40" s="0" t="n">
        <v>2100</v>
      </c>
    </row>
    <row r="41" customFormat="false" ht="15" hidden="false" customHeight="false" outlineLevel="0" collapsed="false">
      <c r="A41" s="0" t="n">
        <v>5571096</v>
      </c>
      <c r="B41" s="0" t="s">
        <v>392</v>
      </c>
      <c r="C41" s="1" t="n">
        <v>44012.3874398148</v>
      </c>
      <c r="D41" s="0" t="s">
        <v>147</v>
      </c>
      <c r="E41" s="1" t="n">
        <v>43889</v>
      </c>
      <c r="F41" s="0" t="s">
        <v>148</v>
      </c>
      <c r="G41" s="0" t="s">
        <v>393</v>
      </c>
      <c r="H41" s="0" t="s">
        <v>394</v>
      </c>
      <c r="J41" s="0" t="n">
        <v>176918.66</v>
      </c>
      <c r="K41" s="0" t="n">
        <v>176918.66</v>
      </c>
      <c r="L41" s="0" t="n">
        <v>176918.66</v>
      </c>
      <c r="N41" s="0" t="n">
        <v>1</v>
      </c>
      <c r="BC41" s="0" t="s">
        <v>395</v>
      </c>
      <c r="BE41" s="0" t="s">
        <v>396</v>
      </c>
      <c r="BF41" s="0" t="s">
        <v>397</v>
      </c>
      <c r="BG41" s="0" t="s">
        <v>398</v>
      </c>
      <c r="BH41" s="0" t="s">
        <v>399</v>
      </c>
      <c r="BI41" s="0" t="s">
        <v>156</v>
      </c>
      <c r="BK41" s="0" t="s">
        <v>157</v>
      </c>
      <c r="BL41" s="0" t="s">
        <v>158</v>
      </c>
      <c r="BN41" s="0" t="s">
        <v>159</v>
      </c>
      <c r="BO41" s="0" t="s">
        <v>160</v>
      </c>
      <c r="BP41" s="0" t="s">
        <v>400</v>
      </c>
      <c r="BR41" s="0" t="s">
        <v>163</v>
      </c>
      <c r="BS41" s="0" t="s">
        <v>237</v>
      </c>
      <c r="BT41" s="1" t="n">
        <v>43997.5833333333</v>
      </c>
      <c r="CC41" s="0" t="s">
        <v>205</v>
      </c>
      <c r="CD41" s="0" t="s">
        <v>394</v>
      </c>
      <c r="CE41" s="0" t="n">
        <v>176918.66</v>
      </c>
      <c r="CF41" s="0" t="n">
        <v>176918.66</v>
      </c>
      <c r="CG41" s="0" t="n">
        <v>176918.66</v>
      </c>
      <c r="CI41" s="0" t="n">
        <v>1</v>
      </c>
      <c r="DX41" s="0" t="s">
        <v>396</v>
      </c>
      <c r="DY41" s="0" t="s">
        <v>397</v>
      </c>
      <c r="DZ41" s="0" t="s">
        <v>398</v>
      </c>
      <c r="EA41" s="0" t="s">
        <v>399</v>
      </c>
      <c r="EB41" s="0" t="s">
        <v>401</v>
      </c>
      <c r="EC41" s="1" t="n">
        <v>44011</v>
      </c>
      <c r="ED41" s="0" t="n">
        <v>0</v>
      </c>
    </row>
    <row r="42" customFormat="false" ht="15" hidden="false" customHeight="false" outlineLevel="0" collapsed="false">
      <c r="A42" s="0" t="n">
        <v>5795708</v>
      </c>
      <c r="B42" s="0" t="s">
        <v>402</v>
      </c>
      <c r="C42" s="1" t="n">
        <v>44011.5822713426</v>
      </c>
      <c r="D42" s="0" t="s">
        <v>147</v>
      </c>
      <c r="E42" s="1" t="n">
        <v>43965</v>
      </c>
      <c r="F42" s="0" t="s">
        <v>148</v>
      </c>
      <c r="G42" s="0" t="s">
        <v>403</v>
      </c>
      <c r="H42" s="0" t="s">
        <v>404</v>
      </c>
      <c r="J42" s="0" t="n">
        <v>21074.39</v>
      </c>
      <c r="K42" s="0" t="n">
        <v>21074.39</v>
      </c>
      <c r="L42" s="0" t="n">
        <v>25500</v>
      </c>
      <c r="N42" s="0" t="n">
        <v>1</v>
      </c>
      <c r="BC42" s="0" t="s">
        <v>151</v>
      </c>
      <c r="BE42" s="0" t="s">
        <v>194</v>
      </c>
      <c r="BF42" s="0" t="s">
        <v>195</v>
      </c>
      <c r="BG42" s="0" t="s">
        <v>154</v>
      </c>
      <c r="BH42" s="0" t="s">
        <v>155</v>
      </c>
      <c r="BI42" s="0" t="s">
        <v>156</v>
      </c>
      <c r="BK42" s="0" t="s">
        <v>157</v>
      </c>
      <c r="BL42" s="0" t="s">
        <v>158</v>
      </c>
      <c r="BN42" s="0" t="s">
        <v>159</v>
      </c>
      <c r="BO42" s="0" t="s">
        <v>160</v>
      </c>
      <c r="BP42" s="0" t="s">
        <v>212</v>
      </c>
      <c r="BR42" s="0" t="s">
        <v>163</v>
      </c>
      <c r="BS42" s="0" t="s">
        <v>164</v>
      </c>
      <c r="BT42" s="1" t="n">
        <v>43979.9993055556</v>
      </c>
      <c r="BX42" s="0" t="s">
        <v>202</v>
      </c>
      <c r="BY42" s="0" t="s">
        <v>305</v>
      </c>
      <c r="CA42" s="0" t="s">
        <v>204</v>
      </c>
      <c r="CC42" s="0" t="s">
        <v>167</v>
      </c>
      <c r="CD42" s="0" t="s">
        <v>405</v>
      </c>
      <c r="CF42" s="0" t="n">
        <v>3600</v>
      </c>
      <c r="CG42" s="0" t="n">
        <v>2975.21</v>
      </c>
      <c r="CI42" s="0" t="n">
        <v>1</v>
      </c>
      <c r="DX42" s="0" t="s">
        <v>194</v>
      </c>
      <c r="DY42" s="0" t="s">
        <v>195</v>
      </c>
      <c r="DZ42" s="0" t="s">
        <v>154</v>
      </c>
      <c r="EA42" s="0" t="s">
        <v>155</v>
      </c>
      <c r="EB42" s="0" t="s">
        <v>173</v>
      </c>
      <c r="EC42" s="1" t="n">
        <v>43999</v>
      </c>
      <c r="ED42" s="0" t="n">
        <v>15</v>
      </c>
      <c r="EG42" s="0" t="n">
        <f aca="false">FALSE()</f>
        <v>0</v>
      </c>
      <c r="EH42" s="0" t="s">
        <v>406</v>
      </c>
      <c r="EI42" s="1" t="n">
        <v>44008</v>
      </c>
      <c r="EJ42" s="1" t="n">
        <v>44009</v>
      </c>
      <c r="EK42" s="0" t="s">
        <v>407</v>
      </c>
      <c r="EL42" s="0" t="s">
        <v>207</v>
      </c>
      <c r="EM42" s="0" t="s">
        <v>408</v>
      </c>
      <c r="EN42" s="0" t="n">
        <f aca="false">TRUE()</f>
        <v>1</v>
      </c>
      <c r="EO42" s="0" t="n">
        <v>1249.59</v>
      </c>
      <c r="EP42" s="0" t="n">
        <v>1512</v>
      </c>
    </row>
    <row r="43" customFormat="false" ht="15" hidden="false" customHeight="false" outlineLevel="0" collapsed="false">
      <c r="A43" s="0" t="n">
        <v>5795708</v>
      </c>
      <c r="B43" s="0" t="s">
        <v>402</v>
      </c>
      <c r="C43" s="1" t="n">
        <v>44011.5822713426</v>
      </c>
      <c r="D43" s="0" t="s">
        <v>147</v>
      </c>
      <c r="E43" s="1" t="n">
        <v>43965</v>
      </c>
      <c r="F43" s="0" t="s">
        <v>148</v>
      </c>
      <c r="G43" s="0" t="s">
        <v>403</v>
      </c>
      <c r="H43" s="0" t="s">
        <v>404</v>
      </c>
      <c r="J43" s="0" t="n">
        <v>21074.39</v>
      </c>
      <c r="K43" s="0" t="n">
        <v>21074.39</v>
      </c>
      <c r="L43" s="0" t="n">
        <v>25500</v>
      </c>
      <c r="N43" s="0" t="n">
        <v>1</v>
      </c>
      <c r="BC43" s="0" t="s">
        <v>151</v>
      </c>
      <c r="BE43" s="0" t="s">
        <v>194</v>
      </c>
      <c r="BF43" s="0" t="s">
        <v>195</v>
      </c>
      <c r="BG43" s="0" t="s">
        <v>154</v>
      </c>
      <c r="BH43" s="0" t="s">
        <v>155</v>
      </c>
      <c r="BI43" s="0" t="s">
        <v>156</v>
      </c>
      <c r="BK43" s="0" t="s">
        <v>157</v>
      </c>
      <c r="BL43" s="0" t="s">
        <v>158</v>
      </c>
      <c r="BN43" s="0" t="s">
        <v>159</v>
      </c>
      <c r="BO43" s="0" t="s">
        <v>160</v>
      </c>
      <c r="BP43" s="0" t="s">
        <v>212</v>
      </c>
      <c r="BR43" s="0" t="s">
        <v>163</v>
      </c>
      <c r="BS43" s="0" t="s">
        <v>164</v>
      </c>
      <c r="BT43" s="1" t="n">
        <v>43979.9993055556</v>
      </c>
      <c r="BX43" s="0" t="s">
        <v>202</v>
      </c>
      <c r="BY43" s="0" t="s">
        <v>305</v>
      </c>
      <c r="CA43" s="0" t="s">
        <v>204</v>
      </c>
      <c r="CC43" s="0" t="s">
        <v>178</v>
      </c>
      <c r="CD43" s="0" t="s">
        <v>409</v>
      </c>
      <c r="CF43" s="0" t="n">
        <v>11400</v>
      </c>
      <c r="CG43" s="0" t="n">
        <v>9421.49</v>
      </c>
      <c r="CI43" s="0" t="n">
        <v>1</v>
      </c>
      <c r="DX43" s="0" t="s">
        <v>194</v>
      </c>
      <c r="DY43" s="0" t="s">
        <v>195</v>
      </c>
      <c r="DZ43" s="0" t="s">
        <v>154</v>
      </c>
      <c r="EA43" s="0" t="s">
        <v>155</v>
      </c>
      <c r="EB43" s="0" t="s">
        <v>173</v>
      </c>
      <c r="EC43" s="1" t="n">
        <v>43999</v>
      </c>
      <c r="ED43" s="0" t="n">
        <v>15</v>
      </c>
      <c r="EG43" s="0" t="n">
        <f aca="false">FALSE()</f>
        <v>0</v>
      </c>
      <c r="EH43" s="0" t="s">
        <v>410</v>
      </c>
      <c r="EI43" s="1" t="n">
        <v>44008</v>
      </c>
      <c r="EJ43" s="1" t="n">
        <v>44009</v>
      </c>
      <c r="EK43" s="0" t="s">
        <v>407</v>
      </c>
      <c r="EL43" s="0" t="s">
        <v>207</v>
      </c>
      <c r="EM43" s="0" t="s">
        <v>408</v>
      </c>
      <c r="EN43" s="0" t="n">
        <f aca="false">TRUE()</f>
        <v>1</v>
      </c>
      <c r="EO43" s="0" t="n">
        <v>3297.52</v>
      </c>
      <c r="EP43" s="0" t="n">
        <v>3990</v>
      </c>
    </row>
    <row r="44" customFormat="false" ht="15" hidden="false" customHeight="false" outlineLevel="0" collapsed="false">
      <c r="A44" s="0" t="n">
        <v>5795708</v>
      </c>
      <c r="B44" s="0" t="s">
        <v>402</v>
      </c>
      <c r="C44" s="1" t="n">
        <v>44011.5822713426</v>
      </c>
      <c r="D44" s="0" t="s">
        <v>147</v>
      </c>
      <c r="E44" s="1" t="n">
        <v>43965</v>
      </c>
      <c r="F44" s="0" t="s">
        <v>148</v>
      </c>
      <c r="G44" s="0" t="s">
        <v>403</v>
      </c>
      <c r="H44" s="0" t="s">
        <v>404</v>
      </c>
      <c r="J44" s="0" t="n">
        <v>21074.39</v>
      </c>
      <c r="K44" s="0" t="n">
        <v>21074.39</v>
      </c>
      <c r="L44" s="0" t="n">
        <v>25500</v>
      </c>
      <c r="N44" s="0" t="n">
        <v>1</v>
      </c>
      <c r="BC44" s="0" t="s">
        <v>151</v>
      </c>
      <c r="BE44" s="0" t="s">
        <v>194</v>
      </c>
      <c r="BF44" s="0" t="s">
        <v>195</v>
      </c>
      <c r="BG44" s="0" t="s">
        <v>154</v>
      </c>
      <c r="BH44" s="0" t="s">
        <v>155</v>
      </c>
      <c r="BI44" s="0" t="s">
        <v>156</v>
      </c>
      <c r="BK44" s="0" t="s">
        <v>157</v>
      </c>
      <c r="BL44" s="0" t="s">
        <v>158</v>
      </c>
      <c r="BN44" s="0" t="s">
        <v>159</v>
      </c>
      <c r="BO44" s="0" t="s">
        <v>160</v>
      </c>
      <c r="BP44" s="0" t="s">
        <v>212</v>
      </c>
      <c r="BR44" s="0" t="s">
        <v>163</v>
      </c>
      <c r="BS44" s="0" t="s">
        <v>164</v>
      </c>
      <c r="BT44" s="1" t="n">
        <v>43979.9993055556</v>
      </c>
      <c r="BX44" s="0" t="s">
        <v>202</v>
      </c>
      <c r="BY44" s="0" t="s">
        <v>305</v>
      </c>
      <c r="CA44" s="0" t="s">
        <v>204</v>
      </c>
      <c r="CC44" s="0" t="s">
        <v>185</v>
      </c>
      <c r="CD44" s="0" t="s">
        <v>411</v>
      </c>
      <c r="CF44" s="0" t="n">
        <v>10500</v>
      </c>
      <c r="CG44" s="0" t="n">
        <v>8677.69</v>
      </c>
      <c r="CI44" s="0" t="n">
        <v>1</v>
      </c>
      <c r="DX44" s="0" t="s">
        <v>194</v>
      </c>
      <c r="DY44" s="0" t="s">
        <v>195</v>
      </c>
      <c r="DZ44" s="0" t="s">
        <v>154</v>
      </c>
      <c r="EA44" s="0" t="s">
        <v>155</v>
      </c>
      <c r="EB44" s="0" t="s">
        <v>173</v>
      </c>
      <c r="EC44" s="1" t="n">
        <v>44003</v>
      </c>
      <c r="ED44" s="0" t="n">
        <v>15</v>
      </c>
      <c r="EG44" s="0" t="n">
        <f aca="false">FALSE()</f>
        <v>0</v>
      </c>
      <c r="EH44" s="0" t="s">
        <v>412</v>
      </c>
      <c r="EI44" s="1" t="n">
        <v>44008</v>
      </c>
      <c r="EJ44" s="1" t="n">
        <v>44009</v>
      </c>
      <c r="EK44" s="0" t="s">
        <v>413</v>
      </c>
      <c r="EL44" s="0" t="s">
        <v>207</v>
      </c>
      <c r="EM44" s="0" t="s">
        <v>414</v>
      </c>
      <c r="EN44" s="0" t="n">
        <f aca="false">TRUE()</f>
        <v>1</v>
      </c>
      <c r="EO44" s="0" t="n">
        <v>2550</v>
      </c>
      <c r="EP44" s="0" t="n">
        <v>3085.5</v>
      </c>
    </row>
    <row r="45" customFormat="false" ht="15" hidden="false" customHeight="false" outlineLevel="0" collapsed="false">
      <c r="A45" s="0" t="n">
        <v>6019008</v>
      </c>
      <c r="B45" s="0" t="s">
        <v>415</v>
      </c>
      <c r="C45" s="1" t="n">
        <v>44001.4688655324</v>
      </c>
      <c r="D45" s="0" t="s">
        <v>147</v>
      </c>
      <c r="E45" s="1" t="n">
        <v>44001</v>
      </c>
      <c r="F45" s="0" t="s">
        <v>148</v>
      </c>
      <c r="G45" s="0" t="s">
        <v>416</v>
      </c>
      <c r="H45" s="0" t="s">
        <v>417</v>
      </c>
      <c r="J45" s="0" t="n">
        <v>2175</v>
      </c>
      <c r="K45" s="0" t="n">
        <v>2175</v>
      </c>
      <c r="L45" s="0" t="n">
        <v>2631.75</v>
      </c>
      <c r="N45" s="0" t="n">
        <v>1</v>
      </c>
      <c r="BC45" s="0" t="s">
        <v>200</v>
      </c>
      <c r="BE45" s="0" t="s">
        <v>194</v>
      </c>
      <c r="BF45" s="0" t="s">
        <v>195</v>
      </c>
      <c r="BG45" s="0" t="s">
        <v>154</v>
      </c>
      <c r="BH45" s="0" t="s">
        <v>155</v>
      </c>
      <c r="BI45" s="0" t="s">
        <v>156</v>
      </c>
      <c r="BK45" s="0" t="s">
        <v>157</v>
      </c>
      <c r="BL45" s="0" t="s">
        <v>158</v>
      </c>
      <c r="BN45" s="0" t="s">
        <v>159</v>
      </c>
      <c r="BO45" s="0" t="s">
        <v>160</v>
      </c>
      <c r="BP45" s="0" t="s">
        <v>219</v>
      </c>
      <c r="BR45" s="0" t="s">
        <v>236</v>
      </c>
      <c r="BS45" s="0" t="s">
        <v>237</v>
      </c>
      <c r="CC45" s="0" t="s">
        <v>205</v>
      </c>
      <c r="CD45" s="0" t="s">
        <v>417</v>
      </c>
      <c r="CE45" s="0" t="n">
        <v>2175</v>
      </c>
      <c r="CF45" s="0" t="n">
        <v>2631.75</v>
      </c>
      <c r="CG45" s="0" t="n">
        <v>2175</v>
      </c>
      <c r="CI45" s="0" t="n">
        <v>1</v>
      </c>
      <c r="DX45" s="0" t="s">
        <v>194</v>
      </c>
      <c r="DY45" s="0" t="s">
        <v>195</v>
      </c>
      <c r="DZ45" s="0" t="s">
        <v>154</v>
      </c>
      <c r="EA45" s="0" t="s">
        <v>155</v>
      </c>
      <c r="EB45" s="0" t="s">
        <v>173</v>
      </c>
      <c r="EC45" s="1" t="n">
        <v>43999</v>
      </c>
      <c r="ED45" s="0" t="n">
        <v>1</v>
      </c>
      <c r="EH45" s="0" t="s">
        <v>416</v>
      </c>
      <c r="EI45" s="1" t="n">
        <v>43999</v>
      </c>
      <c r="EK45" s="0" t="s">
        <v>418</v>
      </c>
      <c r="EL45" s="0" t="s">
        <v>207</v>
      </c>
      <c r="EM45" s="0" t="s">
        <v>376</v>
      </c>
      <c r="EO45" s="0" t="n">
        <v>2175</v>
      </c>
      <c r="EP45" s="0" t="n">
        <v>2631.75</v>
      </c>
    </row>
    <row r="46" customFormat="false" ht="15" hidden="false" customHeight="false" outlineLevel="0" collapsed="false">
      <c r="A46" s="0" t="n">
        <v>6019028</v>
      </c>
      <c r="B46" s="0" t="s">
        <v>419</v>
      </c>
      <c r="C46" s="1" t="n">
        <v>44001.4588847917</v>
      </c>
      <c r="D46" s="0" t="s">
        <v>147</v>
      </c>
      <c r="E46" s="1" t="n">
        <v>44001</v>
      </c>
      <c r="F46" s="0" t="s">
        <v>148</v>
      </c>
      <c r="G46" s="0" t="s">
        <v>420</v>
      </c>
      <c r="H46" s="0" t="s">
        <v>421</v>
      </c>
      <c r="J46" s="0" t="n">
        <v>3649</v>
      </c>
      <c r="K46" s="0" t="n">
        <v>3649</v>
      </c>
      <c r="L46" s="0" t="n">
        <v>4415.29</v>
      </c>
      <c r="N46" s="0" t="n">
        <v>1</v>
      </c>
      <c r="BC46" s="0" t="s">
        <v>200</v>
      </c>
      <c r="BE46" s="0" t="s">
        <v>194</v>
      </c>
      <c r="BF46" s="0" t="s">
        <v>195</v>
      </c>
      <c r="BG46" s="0" t="s">
        <v>154</v>
      </c>
      <c r="BH46" s="0" t="s">
        <v>155</v>
      </c>
      <c r="BI46" s="0" t="s">
        <v>156</v>
      </c>
      <c r="BK46" s="0" t="s">
        <v>157</v>
      </c>
      <c r="BL46" s="0" t="s">
        <v>158</v>
      </c>
      <c r="BN46" s="0" t="s">
        <v>159</v>
      </c>
      <c r="BO46" s="0" t="s">
        <v>160</v>
      </c>
      <c r="BP46" s="0" t="s">
        <v>219</v>
      </c>
      <c r="BR46" s="0" t="s">
        <v>236</v>
      </c>
      <c r="BS46" s="0" t="s">
        <v>237</v>
      </c>
      <c r="CC46" s="0" t="s">
        <v>205</v>
      </c>
      <c r="CD46" s="0" t="s">
        <v>421</v>
      </c>
      <c r="CE46" s="0" t="n">
        <v>3649</v>
      </c>
      <c r="CF46" s="0" t="n">
        <v>4415.29</v>
      </c>
      <c r="CG46" s="0" t="n">
        <v>3649</v>
      </c>
      <c r="CI46" s="0" t="n">
        <v>1</v>
      </c>
      <c r="DX46" s="0" t="s">
        <v>194</v>
      </c>
      <c r="DY46" s="0" t="s">
        <v>195</v>
      </c>
      <c r="DZ46" s="0" t="s">
        <v>154</v>
      </c>
      <c r="EA46" s="0" t="s">
        <v>155</v>
      </c>
      <c r="EB46" s="0" t="s">
        <v>173</v>
      </c>
      <c r="EC46" s="1" t="n">
        <v>43999</v>
      </c>
      <c r="ED46" s="0" t="n">
        <v>1</v>
      </c>
      <c r="EH46" s="0" t="s">
        <v>420</v>
      </c>
      <c r="EI46" s="1" t="n">
        <v>43999</v>
      </c>
      <c r="EK46" s="0" t="s">
        <v>422</v>
      </c>
      <c r="EL46" s="0" t="s">
        <v>207</v>
      </c>
      <c r="EM46" s="0" t="s">
        <v>423</v>
      </c>
      <c r="EO46" s="0" t="n">
        <v>3649</v>
      </c>
      <c r="EP46" s="0" t="n">
        <v>4415.29</v>
      </c>
    </row>
    <row r="47" customFormat="false" ht="15" hidden="false" customHeight="false" outlineLevel="0" collapsed="false">
      <c r="A47" s="0" t="n">
        <v>6019054</v>
      </c>
      <c r="B47" s="0" t="s">
        <v>424</v>
      </c>
      <c r="C47" s="1" t="n">
        <v>44001.4455918055</v>
      </c>
      <c r="D47" s="0" t="s">
        <v>147</v>
      </c>
      <c r="E47" s="1" t="n">
        <v>44001</v>
      </c>
      <c r="F47" s="0" t="s">
        <v>148</v>
      </c>
      <c r="G47" s="0" t="s">
        <v>425</v>
      </c>
      <c r="H47" s="0" t="s">
        <v>426</v>
      </c>
      <c r="J47" s="0" t="n">
        <v>11308.2</v>
      </c>
      <c r="K47" s="0" t="n">
        <v>11308.2</v>
      </c>
      <c r="L47" s="0" t="n">
        <v>11308.2</v>
      </c>
      <c r="N47" s="0" t="n">
        <v>3</v>
      </c>
      <c r="Q47" s="0" t="s">
        <v>427</v>
      </c>
      <c r="R47" s="0" t="s">
        <v>428</v>
      </c>
      <c r="S47" s="0" t="s">
        <v>429</v>
      </c>
      <c r="T47" s="0" t="s">
        <v>430</v>
      </c>
      <c r="BC47" s="0" t="s">
        <v>200</v>
      </c>
      <c r="BE47" s="0" t="s">
        <v>194</v>
      </c>
      <c r="BF47" s="0" t="s">
        <v>195</v>
      </c>
      <c r="BG47" s="0" t="s">
        <v>154</v>
      </c>
      <c r="BH47" s="0" t="s">
        <v>155</v>
      </c>
      <c r="BI47" s="0" t="s">
        <v>156</v>
      </c>
      <c r="BK47" s="0" t="s">
        <v>157</v>
      </c>
      <c r="BL47" s="0" t="s">
        <v>158</v>
      </c>
      <c r="BN47" s="0" t="s">
        <v>159</v>
      </c>
      <c r="BO47" s="0" t="s">
        <v>160</v>
      </c>
      <c r="BP47" s="0" t="s">
        <v>219</v>
      </c>
      <c r="BR47" s="0" t="s">
        <v>236</v>
      </c>
      <c r="BS47" s="0" t="s">
        <v>237</v>
      </c>
      <c r="CC47" s="0" t="s">
        <v>205</v>
      </c>
      <c r="CD47" s="0" t="s">
        <v>426</v>
      </c>
      <c r="CE47" s="0" t="n">
        <v>11308.2</v>
      </c>
      <c r="CF47" s="0" t="n">
        <v>11308.2</v>
      </c>
      <c r="CG47" s="0" t="n">
        <v>11308.2</v>
      </c>
      <c r="CI47" s="0" t="n">
        <v>3</v>
      </c>
      <c r="CL47" s="0" t="s">
        <v>427</v>
      </c>
      <c r="CM47" s="0" t="s">
        <v>428</v>
      </c>
      <c r="CN47" s="0" t="s">
        <v>429</v>
      </c>
      <c r="CO47" s="0" t="s">
        <v>430</v>
      </c>
      <c r="DX47" s="0" t="s">
        <v>194</v>
      </c>
      <c r="DY47" s="0" t="s">
        <v>195</v>
      </c>
      <c r="DZ47" s="0" t="s">
        <v>154</v>
      </c>
      <c r="EA47" s="0" t="s">
        <v>155</v>
      </c>
      <c r="EB47" s="0" t="s">
        <v>173</v>
      </c>
      <c r="EC47" s="1" t="n">
        <v>43997</v>
      </c>
      <c r="ED47" s="0" t="n">
        <v>1</v>
      </c>
      <c r="EH47" s="0" t="s">
        <v>425</v>
      </c>
      <c r="EI47" s="1" t="n">
        <v>43997</v>
      </c>
      <c r="EK47" s="0" t="s">
        <v>375</v>
      </c>
      <c r="EL47" s="0" t="s">
        <v>207</v>
      </c>
      <c r="EM47" s="0" t="s">
        <v>376</v>
      </c>
      <c r="EO47" s="0" t="n">
        <v>11308.2</v>
      </c>
      <c r="EP47" s="0" t="n">
        <v>11308.2</v>
      </c>
    </row>
    <row r="48" customFormat="false" ht="15" hidden="false" customHeight="false" outlineLevel="0" collapsed="false">
      <c r="A48" s="0" t="n">
        <v>6019073</v>
      </c>
      <c r="B48" s="0" t="s">
        <v>431</v>
      </c>
      <c r="C48" s="1" t="n">
        <v>44001.4317898148</v>
      </c>
      <c r="D48" s="0" t="s">
        <v>147</v>
      </c>
      <c r="E48" s="1" t="n">
        <v>44001</v>
      </c>
      <c r="F48" s="0" t="s">
        <v>148</v>
      </c>
      <c r="G48" s="0" t="s">
        <v>432</v>
      </c>
      <c r="H48" s="0" t="s">
        <v>433</v>
      </c>
      <c r="J48" s="0" t="n">
        <v>3120</v>
      </c>
      <c r="K48" s="0" t="n">
        <v>3120</v>
      </c>
      <c r="L48" s="0" t="n">
        <v>3120</v>
      </c>
      <c r="N48" s="0" t="n">
        <v>1</v>
      </c>
      <c r="BC48" s="0" t="s">
        <v>200</v>
      </c>
      <c r="BE48" s="0" t="s">
        <v>194</v>
      </c>
      <c r="BF48" s="0" t="s">
        <v>195</v>
      </c>
      <c r="BG48" s="0" t="s">
        <v>154</v>
      </c>
      <c r="BH48" s="0" t="s">
        <v>155</v>
      </c>
      <c r="BI48" s="0" t="s">
        <v>156</v>
      </c>
      <c r="BK48" s="0" t="s">
        <v>157</v>
      </c>
      <c r="BL48" s="0" t="s">
        <v>158</v>
      </c>
      <c r="BN48" s="0" t="s">
        <v>159</v>
      </c>
      <c r="BO48" s="0" t="s">
        <v>160</v>
      </c>
      <c r="BP48" s="0" t="s">
        <v>219</v>
      </c>
      <c r="BR48" s="0" t="s">
        <v>236</v>
      </c>
      <c r="BS48" s="0" t="s">
        <v>237</v>
      </c>
      <c r="CC48" s="0" t="s">
        <v>205</v>
      </c>
      <c r="CD48" s="0" t="s">
        <v>433</v>
      </c>
      <c r="CE48" s="0" t="n">
        <v>3120</v>
      </c>
      <c r="CF48" s="0" t="n">
        <v>3120</v>
      </c>
      <c r="CG48" s="0" t="n">
        <v>3120</v>
      </c>
      <c r="CI48" s="0" t="n">
        <v>1</v>
      </c>
      <c r="DX48" s="0" t="s">
        <v>194</v>
      </c>
      <c r="DY48" s="0" t="s">
        <v>195</v>
      </c>
      <c r="DZ48" s="0" t="s">
        <v>154</v>
      </c>
      <c r="EA48" s="0" t="s">
        <v>155</v>
      </c>
      <c r="EB48" s="0" t="s">
        <v>173</v>
      </c>
      <c r="EC48" s="1" t="n">
        <v>43994</v>
      </c>
      <c r="ED48" s="0" t="n">
        <v>1</v>
      </c>
      <c r="EH48" s="0" t="s">
        <v>432</v>
      </c>
      <c r="EI48" s="1" t="n">
        <v>43994</v>
      </c>
      <c r="EK48" s="0" t="s">
        <v>380</v>
      </c>
      <c r="EL48" s="0" t="s">
        <v>207</v>
      </c>
      <c r="EM48" s="0" t="s">
        <v>381</v>
      </c>
      <c r="EO48" s="0" t="n">
        <v>3120</v>
      </c>
      <c r="EP48" s="0" t="n">
        <v>3120</v>
      </c>
    </row>
    <row r="49" customFormat="false" ht="15" hidden="false" customHeight="false" outlineLevel="0" collapsed="false">
      <c r="A49" s="0" t="n">
        <v>6019098</v>
      </c>
      <c r="B49" s="0" t="s">
        <v>434</v>
      </c>
      <c r="C49" s="1" t="n">
        <v>44001.4196950926</v>
      </c>
      <c r="D49" s="0" t="s">
        <v>147</v>
      </c>
      <c r="E49" s="1" t="n">
        <v>44001</v>
      </c>
      <c r="F49" s="0" t="s">
        <v>148</v>
      </c>
      <c r="G49" s="0" t="s">
        <v>435</v>
      </c>
      <c r="H49" s="0" t="s">
        <v>436</v>
      </c>
      <c r="J49" s="0" t="n">
        <v>48495</v>
      </c>
      <c r="K49" s="0" t="n">
        <v>48495</v>
      </c>
      <c r="L49" s="0" t="n">
        <v>58678.95</v>
      </c>
      <c r="N49" s="0" t="n">
        <v>1</v>
      </c>
      <c r="BC49" s="0" t="s">
        <v>200</v>
      </c>
      <c r="BE49" s="0" t="s">
        <v>194</v>
      </c>
      <c r="BF49" s="0" t="s">
        <v>195</v>
      </c>
      <c r="BG49" s="0" t="s">
        <v>154</v>
      </c>
      <c r="BH49" s="0" t="s">
        <v>155</v>
      </c>
      <c r="BI49" s="0" t="s">
        <v>156</v>
      </c>
      <c r="BK49" s="0" t="s">
        <v>157</v>
      </c>
      <c r="BL49" s="0" t="s">
        <v>158</v>
      </c>
      <c r="BN49" s="0" t="s">
        <v>159</v>
      </c>
      <c r="BO49" s="0" t="s">
        <v>160</v>
      </c>
      <c r="BP49" s="0" t="s">
        <v>219</v>
      </c>
      <c r="BR49" s="0" t="s">
        <v>236</v>
      </c>
      <c r="BS49" s="0" t="s">
        <v>237</v>
      </c>
      <c r="CC49" s="0" t="s">
        <v>205</v>
      </c>
      <c r="CD49" s="0" t="s">
        <v>436</v>
      </c>
      <c r="CE49" s="0" t="n">
        <v>48495</v>
      </c>
      <c r="CF49" s="0" t="n">
        <v>58678.95</v>
      </c>
      <c r="CG49" s="0" t="n">
        <v>48495</v>
      </c>
      <c r="CI49" s="0" t="n">
        <v>1</v>
      </c>
      <c r="DX49" s="0" t="s">
        <v>194</v>
      </c>
      <c r="DY49" s="0" t="s">
        <v>195</v>
      </c>
      <c r="DZ49" s="0" t="s">
        <v>154</v>
      </c>
      <c r="EA49" s="0" t="s">
        <v>155</v>
      </c>
      <c r="EB49" s="0" t="s">
        <v>173</v>
      </c>
      <c r="EC49" s="1" t="n">
        <v>43986</v>
      </c>
      <c r="ED49" s="0" t="n">
        <v>1</v>
      </c>
      <c r="EH49" s="0" t="s">
        <v>435</v>
      </c>
      <c r="EI49" s="1" t="n">
        <v>43986</v>
      </c>
      <c r="EK49" s="0" t="s">
        <v>437</v>
      </c>
      <c r="EL49" s="0" t="s">
        <v>207</v>
      </c>
      <c r="EM49" s="0" t="s">
        <v>438</v>
      </c>
      <c r="EO49" s="0" t="n">
        <v>48495</v>
      </c>
      <c r="EP49" s="0" t="n">
        <v>58678.95</v>
      </c>
    </row>
    <row r="50" customFormat="false" ht="15" hidden="false" customHeight="false" outlineLevel="0" collapsed="false">
      <c r="A50" s="0" t="n">
        <v>5608750</v>
      </c>
      <c r="B50" s="0" t="s">
        <v>439</v>
      </c>
      <c r="C50" s="1" t="n">
        <v>44001.4164804167</v>
      </c>
      <c r="D50" s="0" t="s">
        <v>147</v>
      </c>
      <c r="E50" s="1" t="n">
        <v>43900</v>
      </c>
      <c r="F50" s="0" t="s">
        <v>148</v>
      </c>
      <c r="G50" s="0" t="s">
        <v>440</v>
      </c>
      <c r="H50" s="0" t="s">
        <v>441</v>
      </c>
      <c r="J50" s="0" t="n">
        <v>385183.02</v>
      </c>
      <c r="K50" s="0" t="n">
        <v>385183.02</v>
      </c>
      <c r="L50" s="0" t="n">
        <v>466071.45</v>
      </c>
      <c r="N50" s="0" t="n">
        <v>1</v>
      </c>
      <c r="BC50" s="0" t="s">
        <v>200</v>
      </c>
      <c r="BE50" s="0" t="s">
        <v>194</v>
      </c>
      <c r="BF50" s="0" t="s">
        <v>195</v>
      </c>
      <c r="BG50" s="0" t="s">
        <v>154</v>
      </c>
      <c r="BH50" s="0" t="s">
        <v>155</v>
      </c>
      <c r="BI50" s="0" t="s">
        <v>156</v>
      </c>
      <c r="BK50" s="0" t="s">
        <v>157</v>
      </c>
      <c r="BL50" s="0" t="s">
        <v>158</v>
      </c>
      <c r="BN50" s="0" t="s">
        <v>159</v>
      </c>
      <c r="BO50" s="0" t="s">
        <v>160</v>
      </c>
      <c r="BP50" s="0" t="s">
        <v>219</v>
      </c>
      <c r="BR50" s="0" t="s">
        <v>163</v>
      </c>
      <c r="BS50" s="0" t="s">
        <v>164</v>
      </c>
      <c r="BT50" s="1" t="n">
        <v>43885.9993055556</v>
      </c>
      <c r="BV50" s="0" t="s">
        <v>165</v>
      </c>
      <c r="CC50" s="0" t="s">
        <v>205</v>
      </c>
      <c r="CD50" s="0" t="s">
        <v>441</v>
      </c>
      <c r="CE50" s="0" t="n">
        <v>385183.02</v>
      </c>
      <c r="CF50" s="0" t="n">
        <v>466071.45</v>
      </c>
      <c r="CG50" s="0" t="n">
        <v>385183.02</v>
      </c>
      <c r="CI50" s="0" t="n">
        <v>1</v>
      </c>
      <c r="DX50" s="0" t="s">
        <v>194</v>
      </c>
      <c r="DY50" s="0" t="s">
        <v>195</v>
      </c>
      <c r="DZ50" s="0" t="s">
        <v>154</v>
      </c>
      <c r="EA50" s="0" t="s">
        <v>155</v>
      </c>
      <c r="EB50" s="0" t="s">
        <v>173</v>
      </c>
      <c r="EC50" s="1" t="n">
        <v>43899</v>
      </c>
      <c r="ED50" s="0" t="n">
        <v>1</v>
      </c>
      <c r="EE50" s="0" t="n">
        <v>385183.02</v>
      </c>
      <c r="EF50" s="0" t="n">
        <v>385183.02</v>
      </c>
      <c r="EH50" s="0" t="s">
        <v>440</v>
      </c>
      <c r="EI50" s="1" t="n">
        <v>43921</v>
      </c>
      <c r="EJ50" s="1" t="n">
        <v>43921</v>
      </c>
      <c r="EK50" s="0" t="s">
        <v>442</v>
      </c>
      <c r="EL50" s="0" t="s">
        <v>176</v>
      </c>
      <c r="EM50" s="0" t="s">
        <v>443</v>
      </c>
      <c r="EO50" s="0" t="n">
        <v>385183.02</v>
      </c>
      <c r="EP50" s="0" t="n">
        <v>466071.45</v>
      </c>
    </row>
    <row r="51" customFormat="false" ht="15" hidden="false" customHeight="false" outlineLevel="0" collapsed="false">
      <c r="A51" s="0" t="n">
        <v>5767515</v>
      </c>
      <c r="B51" s="0" t="s">
        <v>444</v>
      </c>
      <c r="C51" s="1" t="n">
        <v>44001.3744973611</v>
      </c>
      <c r="D51" s="0" t="s">
        <v>147</v>
      </c>
      <c r="E51" s="1" t="n">
        <v>43959</v>
      </c>
      <c r="F51" s="0" t="s">
        <v>148</v>
      </c>
      <c r="G51" s="0" t="s">
        <v>445</v>
      </c>
      <c r="H51" s="0" t="s">
        <v>446</v>
      </c>
      <c r="J51" s="0" t="n">
        <v>38000</v>
      </c>
      <c r="K51" s="0" t="n">
        <v>38000</v>
      </c>
      <c r="L51" s="0" t="n">
        <v>45980</v>
      </c>
      <c r="N51" s="0" t="n">
        <v>1</v>
      </c>
      <c r="BC51" s="0" t="s">
        <v>151</v>
      </c>
      <c r="BE51" s="0" t="s">
        <v>194</v>
      </c>
      <c r="BF51" s="0" t="s">
        <v>195</v>
      </c>
      <c r="BG51" s="0" t="s">
        <v>154</v>
      </c>
      <c r="BH51" s="0" t="s">
        <v>155</v>
      </c>
      <c r="BI51" s="0" t="s">
        <v>156</v>
      </c>
      <c r="BK51" s="0" t="s">
        <v>157</v>
      </c>
      <c r="BL51" s="0" t="s">
        <v>158</v>
      </c>
      <c r="BN51" s="0" t="s">
        <v>159</v>
      </c>
      <c r="BO51" s="0" t="s">
        <v>160</v>
      </c>
      <c r="BP51" s="0" t="s">
        <v>212</v>
      </c>
      <c r="BR51" s="0" t="s">
        <v>163</v>
      </c>
      <c r="BS51" s="0" t="s">
        <v>164</v>
      </c>
      <c r="BT51" s="1" t="n">
        <v>43976.9993055556</v>
      </c>
      <c r="CA51" s="0" t="s">
        <v>447</v>
      </c>
      <c r="CC51" s="0" t="s">
        <v>205</v>
      </c>
      <c r="CD51" s="0" t="s">
        <v>446</v>
      </c>
      <c r="CE51" s="0" t="n">
        <v>38000</v>
      </c>
      <c r="CF51" s="0" t="n">
        <v>45980</v>
      </c>
      <c r="CG51" s="0" t="n">
        <v>38000</v>
      </c>
      <c r="CI51" s="0" t="n">
        <v>1</v>
      </c>
      <c r="DX51" s="0" t="s">
        <v>194</v>
      </c>
      <c r="DY51" s="0" t="s">
        <v>195</v>
      </c>
      <c r="DZ51" s="0" t="s">
        <v>154</v>
      </c>
      <c r="EA51" s="0" t="s">
        <v>155</v>
      </c>
      <c r="EB51" s="0" t="s">
        <v>173</v>
      </c>
      <c r="EC51" s="1" t="n">
        <v>43991</v>
      </c>
      <c r="ED51" s="0" t="n">
        <v>3</v>
      </c>
      <c r="EH51" s="0" t="s">
        <v>445</v>
      </c>
      <c r="EI51" s="1" t="n">
        <v>43992</v>
      </c>
      <c r="EJ51" s="1" t="n">
        <v>43993</v>
      </c>
      <c r="EK51" s="0" t="s">
        <v>448</v>
      </c>
      <c r="EL51" s="0" t="s">
        <v>207</v>
      </c>
      <c r="EM51" s="0" t="s">
        <v>449</v>
      </c>
      <c r="EO51" s="0" t="n">
        <v>35842.29</v>
      </c>
      <c r="EP51" s="0" t="n">
        <v>43369.17</v>
      </c>
    </row>
    <row r="52" customFormat="false" ht="15" hidden="false" customHeight="false" outlineLevel="0" collapsed="false">
      <c r="A52" s="0" t="n">
        <v>5290049</v>
      </c>
      <c r="B52" s="0" t="s">
        <v>450</v>
      </c>
      <c r="C52" s="1" t="n">
        <v>43998.517707338</v>
      </c>
      <c r="D52" s="0" t="s">
        <v>147</v>
      </c>
      <c r="E52" s="1" t="n">
        <v>43858</v>
      </c>
      <c r="F52" s="0" t="s">
        <v>148</v>
      </c>
      <c r="G52" s="0" t="s">
        <v>451</v>
      </c>
      <c r="H52" s="0" t="s">
        <v>452</v>
      </c>
      <c r="J52" s="0" t="n">
        <v>178850</v>
      </c>
      <c r="K52" s="0" t="n">
        <v>178850</v>
      </c>
      <c r="L52" s="0" t="n">
        <v>216408.5</v>
      </c>
      <c r="N52" s="0" t="n">
        <v>1</v>
      </c>
      <c r="BC52" s="0" t="s">
        <v>200</v>
      </c>
      <c r="BE52" s="0" t="s">
        <v>194</v>
      </c>
      <c r="BF52" s="0" t="s">
        <v>195</v>
      </c>
      <c r="BG52" s="0" t="s">
        <v>154</v>
      </c>
      <c r="BH52" s="0" t="s">
        <v>155</v>
      </c>
      <c r="BI52" s="0" t="s">
        <v>156</v>
      </c>
      <c r="BK52" s="0" t="s">
        <v>157</v>
      </c>
      <c r="BL52" s="0" t="s">
        <v>158</v>
      </c>
      <c r="BN52" s="0" t="s">
        <v>159</v>
      </c>
      <c r="BO52" s="0" t="s">
        <v>160</v>
      </c>
      <c r="BP52" s="0" t="s">
        <v>161</v>
      </c>
      <c r="BR52" s="0" t="s">
        <v>163</v>
      </c>
      <c r="BS52" s="0" t="s">
        <v>164</v>
      </c>
      <c r="BT52" s="1" t="n">
        <v>43873.9993055556</v>
      </c>
      <c r="CA52" s="0" t="s">
        <v>204</v>
      </c>
      <c r="CC52" s="0" t="s">
        <v>205</v>
      </c>
      <c r="CD52" s="0" t="s">
        <v>452</v>
      </c>
      <c r="CE52" s="0" t="n">
        <v>178850</v>
      </c>
      <c r="CF52" s="0" t="n">
        <v>216408.5</v>
      </c>
      <c r="CG52" s="0" t="n">
        <v>178850</v>
      </c>
      <c r="CI52" s="0" t="n">
        <v>1</v>
      </c>
      <c r="DX52" s="0" t="s">
        <v>194</v>
      </c>
      <c r="DY52" s="0" t="s">
        <v>195</v>
      </c>
      <c r="DZ52" s="0" t="s">
        <v>154</v>
      </c>
      <c r="EA52" s="0" t="s">
        <v>155</v>
      </c>
      <c r="EB52" s="0" t="s">
        <v>173</v>
      </c>
      <c r="EC52" s="1" t="n">
        <v>43903</v>
      </c>
      <c r="ED52" s="0" t="n">
        <v>1</v>
      </c>
      <c r="EH52" s="0" t="s">
        <v>451</v>
      </c>
      <c r="EI52" s="1" t="n">
        <v>43980</v>
      </c>
      <c r="EJ52" s="1" t="n">
        <v>43981</v>
      </c>
      <c r="EK52" s="0" t="s">
        <v>453</v>
      </c>
      <c r="EL52" s="0" t="s">
        <v>207</v>
      </c>
      <c r="EM52" s="0" t="s">
        <v>347</v>
      </c>
      <c r="EO52" s="0" t="n">
        <v>178850</v>
      </c>
      <c r="EP52" s="0" t="n">
        <v>216408.5</v>
      </c>
    </row>
    <row r="53" customFormat="false" ht="15" hidden="false" customHeight="false" outlineLevel="0" collapsed="false">
      <c r="A53" s="0" t="n">
        <v>5986607</v>
      </c>
      <c r="B53" s="0" t="s">
        <v>454</v>
      </c>
      <c r="C53" s="1" t="n">
        <v>43994.581476088</v>
      </c>
      <c r="D53" s="0" t="s">
        <v>147</v>
      </c>
      <c r="E53" s="1" t="n">
        <v>43994</v>
      </c>
      <c r="F53" s="0" t="s">
        <v>148</v>
      </c>
      <c r="G53" s="0" t="s">
        <v>455</v>
      </c>
      <c r="H53" s="0" t="s">
        <v>456</v>
      </c>
      <c r="J53" s="0" t="n">
        <v>44734.75</v>
      </c>
      <c r="K53" s="0" t="n">
        <v>44734.75</v>
      </c>
      <c r="L53" s="0" t="n">
        <v>54129.05</v>
      </c>
      <c r="N53" s="0" t="n">
        <v>1</v>
      </c>
      <c r="BC53" s="0" t="s">
        <v>354</v>
      </c>
      <c r="BE53" s="0" t="s">
        <v>194</v>
      </c>
      <c r="BF53" s="0" t="s">
        <v>195</v>
      </c>
      <c r="BG53" s="0" t="s">
        <v>154</v>
      </c>
      <c r="BH53" s="0" t="s">
        <v>155</v>
      </c>
      <c r="BI53" s="0" t="s">
        <v>156</v>
      </c>
      <c r="BK53" s="0" t="s">
        <v>157</v>
      </c>
      <c r="BL53" s="0" t="s">
        <v>158</v>
      </c>
      <c r="BN53" s="0" t="s">
        <v>159</v>
      </c>
      <c r="BO53" s="0" t="s">
        <v>160</v>
      </c>
      <c r="BP53" s="0" t="s">
        <v>219</v>
      </c>
      <c r="BR53" s="0" t="s">
        <v>236</v>
      </c>
      <c r="BS53" s="0" t="s">
        <v>237</v>
      </c>
      <c r="CC53" s="0" t="s">
        <v>205</v>
      </c>
      <c r="CD53" s="0" t="s">
        <v>456</v>
      </c>
      <c r="CE53" s="0" t="n">
        <v>44734.75</v>
      </c>
      <c r="CF53" s="0" t="n">
        <v>54129.05</v>
      </c>
      <c r="CG53" s="0" t="n">
        <v>44734.75</v>
      </c>
      <c r="CI53" s="0" t="n">
        <v>1</v>
      </c>
      <c r="DX53" s="0" t="s">
        <v>194</v>
      </c>
      <c r="DY53" s="0" t="s">
        <v>195</v>
      </c>
      <c r="DZ53" s="0" t="s">
        <v>154</v>
      </c>
      <c r="EA53" s="0" t="s">
        <v>155</v>
      </c>
      <c r="EB53" s="0" t="s">
        <v>173</v>
      </c>
      <c r="EC53" s="1" t="n">
        <v>43986</v>
      </c>
      <c r="ED53" s="0" t="n">
        <v>1</v>
      </c>
      <c r="EH53" s="0" t="s">
        <v>455</v>
      </c>
      <c r="EI53" s="1" t="n">
        <v>43986</v>
      </c>
      <c r="EK53" s="0" t="s">
        <v>457</v>
      </c>
      <c r="EL53" s="0" t="s">
        <v>207</v>
      </c>
      <c r="EM53" s="0" t="s">
        <v>458</v>
      </c>
      <c r="EO53" s="0" t="n">
        <v>44734.75</v>
      </c>
      <c r="EP53" s="0" t="n">
        <v>54129.05</v>
      </c>
    </row>
    <row r="54" customFormat="false" ht="15" hidden="false" customHeight="false" outlineLevel="0" collapsed="false">
      <c r="A54" s="0" t="n">
        <v>5986885</v>
      </c>
      <c r="B54" s="0" t="s">
        <v>459</v>
      </c>
      <c r="C54" s="1" t="n">
        <v>43994.4028483102</v>
      </c>
      <c r="D54" s="0" t="s">
        <v>147</v>
      </c>
      <c r="E54" s="1" t="n">
        <v>43994</v>
      </c>
      <c r="F54" s="0" t="s">
        <v>148</v>
      </c>
      <c r="G54" s="0" t="s">
        <v>460</v>
      </c>
      <c r="H54" s="0" t="s">
        <v>461</v>
      </c>
      <c r="J54" s="0" t="n">
        <v>34704</v>
      </c>
      <c r="K54" s="0" t="n">
        <v>34704</v>
      </c>
      <c r="L54" s="0" t="n">
        <v>34704</v>
      </c>
      <c r="N54" s="0" t="n">
        <v>1</v>
      </c>
      <c r="BC54" s="0" t="s">
        <v>200</v>
      </c>
      <c r="BE54" s="0" t="s">
        <v>194</v>
      </c>
      <c r="BF54" s="0" t="s">
        <v>195</v>
      </c>
      <c r="BG54" s="0" t="s">
        <v>154</v>
      </c>
      <c r="BH54" s="0" t="s">
        <v>155</v>
      </c>
      <c r="BI54" s="0" t="s">
        <v>156</v>
      </c>
      <c r="BK54" s="0" t="s">
        <v>157</v>
      </c>
      <c r="BL54" s="0" t="s">
        <v>158</v>
      </c>
      <c r="BN54" s="0" t="s">
        <v>159</v>
      </c>
      <c r="BO54" s="0" t="s">
        <v>160</v>
      </c>
      <c r="BP54" s="0" t="s">
        <v>219</v>
      </c>
      <c r="BR54" s="0" t="s">
        <v>236</v>
      </c>
      <c r="BS54" s="0" t="s">
        <v>237</v>
      </c>
      <c r="CC54" s="0" t="s">
        <v>205</v>
      </c>
      <c r="CD54" s="0" t="s">
        <v>461</v>
      </c>
      <c r="CE54" s="0" t="n">
        <v>34704</v>
      </c>
      <c r="CF54" s="0" t="n">
        <v>34704</v>
      </c>
      <c r="CG54" s="0" t="n">
        <v>34704</v>
      </c>
      <c r="CI54" s="0" t="n">
        <v>1</v>
      </c>
      <c r="DX54" s="0" t="s">
        <v>194</v>
      </c>
      <c r="DY54" s="0" t="s">
        <v>195</v>
      </c>
      <c r="DZ54" s="0" t="s">
        <v>154</v>
      </c>
      <c r="EA54" s="0" t="s">
        <v>155</v>
      </c>
      <c r="EB54" s="0" t="s">
        <v>173</v>
      </c>
      <c r="EC54" s="1" t="n">
        <v>43986</v>
      </c>
      <c r="ED54" s="0" t="n">
        <v>1</v>
      </c>
      <c r="EH54" s="0" t="s">
        <v>460</v>
      </c>
      <c r="EI54" s="1" t="n">
        <v>43986</v>
      </c>
      <c r="EK54" s="0" t="s">
        <v>462</v>
      </c>
      <c r="EL54" s="0" t="s">
        <v>207</v>
      </c>
      <c r="EM54" s="0" t="s">
        <v>463</v>
      </c>
      <c r="EO54" s="0" t="n">
        <v>34704</v>
      </c>
      <c r="EP54" s="0" t="n">
        <v>34704</v>
      </c>
    </row>
    <row r="55" customFormat="false" ht="15" hidden="false" customHeight="false" outlineLevel="0" collapsed="false">
      <c r="A55" s="0" t="n">
        <v>3895233</v>
      </c>
      <c r="B55" s="0" t="s">
        <v>464</v>
      </c>
      <c r="C55" s="1" t="n">
        <v>43991.4061058681</v>
      </c>
      <c r="D55" s="0" t="s">
        <v>147</v>
      </c>
      <c r="E55" s="1" t="n">
        <v>43675</v>
      </c>
      <c r="F55" s="0" t="s">
        <v>148</v>
      </c>
      <c r="G55" s="0" t="s">
        <v>465</v>
      </c>
      <c r="H55" s="0" t="s">
        <v>466</v>
      </c>
      <c r="J55" s="0" t="n">
        <v>151731.78</v>
      </c>
      <c r="K55" s="0" t="n">
        <v>137937.98</v>
      </c>
      <c r="L55" s="0" t="n">
        <v>166904.95</v>
      </c>
      <c r="N55" s="0" t="n">
        <v>1</v>
      </c>
      <c r="BC55" s="0" t="s">
        <v>200</v>
      </c>
      <c r="BE55" s="0" t="s">
        <v>152</v>
      </c>
      <c r="BF55" s="0" t="s">
        <v>153</v>
      </c>
      <c r="BG55" s="0" t="s">
        <v>154</v>
      </c>
      <c r="BH55" s="0" t="s">
        <v>155</v>
      </c>
      <c r="BI55" s="0" t="s">
        <v>156</v>
      </c>
      <c r="BK55" s="0" t="s">
        <v>157</v>
      </c>
      <c r="BL55" s="0" t="s">
        <v>158</v>
      </c>
      <c r="BN55" s="0" t="s">
        <v>159</v>
      </c>
      <c r="BO55" s="0" t="s">
        <v>160</v>
      </c>
      <c r="BP55" s="0" t="s">
        <v>161</v>
      </c>
      <c r="BR55" s="0" t="s">
        <v>163</v>
      </c>
      <c r="BS55" s="0" t="s">
        <v>164</v>
      </c>
      <c r="BT55" s="1" t="n">
        <v>43774.5833333333</v>
      </c>
      <c r="CA55" s="0" t="s">
        <v>467</v>
      </c>
      <c r="CC55" s="0" t="s">
        <v>167</v>
      </c>
      <c r="CD55" s="0" t="s">
        <v>468</v>
      </c>
      <c r="CF55" s="0" t="n">
        <v>140244.78</v>
      </c>
      <c r="CG55" s="0" t="n">
        <v>115904.78</v>
      </c>
      <c r="CI55" s="0" t="n">
        <v>1</v>
      </c>
      <c r="DX55" s="0" t="s">
        <v>152</v>
      </c>
      <c r="DY55" s="0" t="s">
        <v>153</v>
      </c>
      <c r="DZ55" s="0" t="s">
        <v>154</v>
      </c>
      <c r="EA55" s="0" t="s">
        <v>155</v>
      </c>
      <c r="EB55" s="0" t="s">
        <v>173</v>
      </c>
      <c r="EC55" s="1" t="n">
        <v>43888</v>
      </c>
      <c r="ED55" s="0" t="n">
        <v>5</v>
      </c>
      <c r="EG55" s="0" t="n">
        <f aca="false">FALSE()</f>
        <v>0</v>
      </c>
      <c r="EH55" s="0" t="s">
        <v>469</v>
      </c>
      <c r="EI55" s="1" t="n">
        <v>43980</v>
      </c>
      <c r="EJ55" s="1" t="n">
        <v>43981</v>
      </c>
      <c r="EK55" s="0" t="s">
        <v>470</v>
      </c>
      <c r="EL55" s="0" t="s">
        <v>207</v>
      </c>
      <c r="EM55" s="0" t="s">
        <v>471</v>
      </c>
      <c r="EN55" s="0" t="n">
        <f aca="false">TRUE()</f>
        <v>1</v>
      </c>
      <c r="EO55" s="0" t="n">
        <v>86500</v>
      </c>
      <c r="EP55" s="0" t="n">
        <v>104665</v>
      </c>
    </row>
    <row r="56" customFormat="false" ht="15" hidden="false" customHeight="false" outlineLevel="0" collapsed="false">
      <c r="A56" s="0" t="n">
        <v>3895233</v>
      </c>
      <c r="B56" s="0" t="s">
        <v>464</v>
      </c>
      <c r="C56" s="1" t="n">
        <v>43991.4061058681</v>
      </c>
      <c r="D56" s="0" t="s">
        <v>147</v>
      </c>
      <c r="E56" s="1" t="n">
        <v>43675</v>
      </c>
      <c r="F56" s="0" t="s">
        <v>148</v>
      </c>
      <c r="G56" s="0" t="s">
        <v>465</v>
      </c>
      <c r="H56" s="0" t="s">
        <v>466</v>
      </c>
      <c r="J56" s="0" t="n">
        <v>151731.78</v>
      </c>
      <c r="K56" s="0" t="n">
        <v>137937.98</v>
      </c>
      <c r="L56" s="0" t="n">
        <v>166904.95</v>
      </c>
      <c r="N56" s="0" t="n">
        <v>1</v>
      </c>
      <c r="BC56" s="0" t="s">
        <v>200</v>
      </c>
      <c r="BE56" s="0" t="s">
        <v>152</v>
      </c>
      <c r="BF56" s="0" t="s">
        <v>153</v>
      </c>
      <c r="BG56" s="0" t="s">
        <v>154</v>
      </c>
      <c r="BH56" s="0" t="s">
        <v>155</v>
      </c>
      <c r="BI56" s="0" t="s">
        <v>156</v>
      </c>
      <c r="BK56" s="0" t="s">
        <v>157</v>
      </c>
      <c r="BL56" s="0" t="s">
        <v>158</v>
      </c>
      <c r="BN56" s="0" t="s">
        <v>159</v>
      </c>
      <c r="BO56" s="0" t="s">
        <v>160</v>
      </c>
      <c r="BP56" s="0" t="s">
        <v>161</v>
      </c>
      <c r="BR56" s="0" t="s">
        <v>163</v>
      </c>
      <c r="BS56" s="0" t="s">
        <v>164</v>
      </c>
      <c r="BT56" s="1" t="n">
        <v>43774.5833333333</v>
      </c>
      <c r="CA56" s="0" t="s">
        <v>467</v>
      </c>
      <c r="CC56" s="0" t="s">
        <v>178</v>
      </c>
      <c r="CD56" s="0" t="s">
        <v>472</v>
      </c>
      <c r="CF56" s="0" t="n">
        <v>26660.17</v>
      </c>
      <c r="CG56" s="0" t="n">
        <v>22033.2</v>
      </c>
      <c r="CI56" s="0" t="n">
        <v>1</v>
      </c>
      <c r="DX56" s="0" t="s">
        <v>152</v>
      </c>
      <c r="DY56" s="0" t="s">
        <v>153</v>
      </c>
      <c r="DZ56" s="0" t="s">
        <v>154</v>
      </c>
      <c r="EA56" s="0" t="s">
        <v>155</v>
      </c>
      <c r="EB56" s="0" t="s">
        <v>173</v>
      </c>
      <c r="EC56" s="1" t="n">
        <v>43888</v>
      </c>
      <c r="ED56" s="0" t="n">
        <v>4</v>
      </c>
      <c r="EG56" s="0" t="n">
        <f aca="false">FALSE()</f>
        <v>0</v>
      </c>
      <c r="EH56" s="0" t="s">
        <v>473</v>
      </c>
      <c r="EI56" s="1" t="n">
        <v>43985</v>
      </c>
      <c r="EJ56" s="1" t="n">
        <v>43986</v>
      </c>
      <c r="EK56" s="0" t="s">
        <v>474</v>
      </c>
      <c r="EL56" s="0" t="s">
        <v>207</v>
      </c>
      <c r="EM56" s="0" t="s">
        <v>475</v>
      </c>
      <c r="EN56" s="0" t="n">
        <f aca="false">TRUE()</f>
        <v>1</v>
      </c>
      <c r="EO56" s="0" t="n">
        <v>19823</v>
      </c>
      <c r="EP56" s="0" t="n">
        <v>23985.83</v>
      </c>
    </row>
    <row r="57" customFormat="false" ht="15" hidden="false" customHeight="false" outlineLevel="0" collapsed="false">
      <c r="A57" s="0" t="n">
        <v>5959012</v>
      </c>
      <c r="B57" s="0" t="s">
        <v>476</v>
      </c>
      <c r="C57" s="1" t="n">
        <v>43987.506150081</v>
      </c>
      <c r="D57" s="0" t="s">
        <v>147</v>
      </c>
      <c r="E57" s="1" t="n">
        <v>43987</v>
      </c>
      <c r="F57" s="0" t="s">
        <v>148</v>
      </c>
      <c r="G57" s="0" t="s">
        <v>477</v>
      </c>
      <c r="H57" s="0" t="s">
        <v>478</v>
      </c>
      <c r="J57" s="0" t="n">
        <v>7991.6</v>
      </c>
      <c r="K57" s="0" t="n">
        <v>7991.6</v>
      </c>
      <c r="L57" s="0" t="n">
        <v>8053.34</v>
      </c>
      <c r="N57" s="0" t="n">
        <v>2</v>
      </c>
      <c r="Q57" s="0" t="s">
        <v>479</v>
      </c>
      <c r="R57" s="0" t="s">
        <v>480</v>
      </c>
      <c r="BC57" s="0" t="s">
        <v>200</v>
      </c>
      <c r="BE57" s="0" t="s">
        <v>194</v>
      </c>
      <c r="BF57" s="0" t="s">
        <v>195</v>
      </c>
      <c r="BG57" s="0" t="s">
        <v>154</v>
      </c>
      <c r="BH57" s="0" t="s">
        <v>155</v>
      </c>
      <c r="BI57" s="0" t="s">
        <v>156</v>
      </c>
      <c r="BK57" s="0" t="s">
        <v>157</v>
      </c>
      <c r="BL57" s="0" t="s">
        <v>158</v>
      </c>
      <c r="BN57" s="0" t="s">
        <v>159</v>
      </c>
      <c r="BO57" s="0" t="s">
        <v>160</v>
      </c>
      <c r="BP57" s="0" t="s">
        <v>219</v>
      </c>
      <c r="BR57" s="0" t="s">
        <v>236</v>
      </c>
      <c r="BS57" s="0" t="s">
        <v>237</v>
      </c>
      <c r="CC57" s="0" t="s">
        <v>205</v>
      </c>
      <c r="CD57" s="0" t="s">
        <v>478</v>
      </c>
      <c r="CE57" s="0" t="n">
        <v>7991.6</v>
      </c>
      <c r="CF57" s="0" t="n">
        <v>8053.34</v>
      </c>
      <c r="CG57" s="0" t="n">
        <v>7991.6</v>
      </c>
      <c r="CI57" s="0" t="n">
        <v>2</v>
      </c>
      <c r="CL57" s="0" t="s">
        <v>479</v>
      </c>
      <c r="CM57" s="0" t="s">
        <v>480</v>
      </c>
      <c r="DX57" s="0" t="s">
        <v>194</v>
      </c>
      <c r="DY57" s="0" t="s">
        <v>195</v>
      </c>
      <c r="DZ57" s="0" t="s">
        <v>154</v>
      </c>
      <c r="EA57" s="0" t="s">
        <v>155</v>
      </c>
      <c r="EB57" s="0" t="s">
        <v>173</v>
      </c>
      <c r="EC57" s="1" t="n">
        <v>43978</v>
      </c>
      <c r="ED57" s="0" t="n">
        <v>1</v>
      </c>
      <c r="EH57" s="0" t="s">
        <v>477</v>
      </c>
      <c r="EI57" s="1" t="n">
        <v>43978</v>
      </c>
      <c r="EK57" s="0" t="s">
        <v>375</v>
      </c>
      <c r="EL57" s="0" t="s">
        <v>207</v>
      </c>
      <c r="EM57" s="0" t="s">
        <v>376</v>
      </c>
      <c r="EO57" s="0" t="n">
        <v>7991.6</v>
      </c>
      <c r="EP57" s="0" t="n">
        <v>8053.34</v>
      </c>
    </row>
    <row r="58" customFormat="false" ht="15" hidden="false" customHeight="false" outlineLevel="0" collapsed="false">
      <c r="A58" s="0" t="n">
        <v>5959036</v>
      </c>
      <c r="B58" s="0" t="s">
        <v>481</v>
      </c>
      <c r="C58" s="1" t="n">
        <v>43987.4862805903</v>
      </c>
      <c r="D58" s="0" t="s">
        <v>147</v>
      </c>
      <c r="E58" s="1" t="n">
        <v>43987</v>
      </c>
      <c r="F58" s="0" t="s">
        <v>148</v>
      </c>
      <c r="G58" s="0" t="s">
        <v>482</v>
      </c>
      <c r="H58" s="0" t="s">
        <v>483</v>
      </c>
      <c r="J58" s="0" t="n">
        <v>5680</v>
      </c>
      <c r="K58" s="0" t="n">
        <v>5680</v>
      </c>
      <c r="L58" s="0" t="n">
        <v>5680</v>
      </c>
      <c r="N58" s="0" t="n">
        <v>1</v>
      </c>
      <c r="BC58" s="0" t="s">
        <v>200</v>
      </c>
      <c r="BE58" s="0" t="s">
        <v>194</v>
      </c>
      <c r="BF58" s="0" t="s">
        <v>195</v>
      </c>
      <c r="BG58" s="0" t="s">
        <v>154</v>
      </c>
      <c r="BH58" s="0" t="s">
        <v>155</v>
      </c>
      <c r="BI58" s="0" t="s">
        <v>156</v>
      </c>
      <c r="BK58" s="0" t="s">
        <v>157</v>
      </c>
      <c r="BL58" s="0" t="s">
        <v>158</v>
      </c>
      <c r="BN58" s="0" t="s">
        <v>159</v>
      </c>
      <c r="BO58" s="0" t="s">
        <v>160</v>
      </c>
      <c r="BP58" s="0" t="s">
        <v>219</v>
      </c>
      <c r="BR58" s="0" t="s">
        <v>236</v>
      </c>
      <c r="BS58" s="0" t="s">
        <v>237</v>
      </c>
      <c r="CC58" s="0" t="s">
        <v>205</v>
      </c>
      <c r="CD58" s="0" t="s">
        <v>483</v>
      </c>
      <c r="CE58" s="0" t="n">
        <v>5680</v>
      </c>
      <c r="CF58" s="0" t="n">
        <v>5680</v>
      </c>
      <c r="CG58" s="0" t="n">
        <v>5680</v>
      </c>
      <c r="CI58" s="0" t="n">
        <v>1</v>
      </c>
      <c r="DX58" s="0" t="s">
        <v>194</v>
      </c>
      <c r="DY58" s="0" t="s">
        <v>195</v>
      </c>
      <c r="DZ58" s="0" t="s">
        <v>154</v>
      </c>
      <c r="EA58" s="0" t="s">
        <v>155</v>
      </c>
      <c r="EB58" s="0" t="s">
        <v>173</v>
      </c>
      <c r="EC58" s="1" t="n">
        <v>43978</v>
      </c>
      <c r="ED58" s="0" t="n">
        <v>1</v>
      </c>
      <c r="EH58" s="0" t="s">
        <v>482</v>
      </c>
      <c r="EI58" s="1" t="n">
        <v>43978</v>
      </c>
      <c r="EK58" s="0" t="s">
        <v>484</v>
      </c>
      <c r="EL58" s="0" t="s">
        <v>207</v>
      </c>
      <c r="EM58" s="0" t="s">
        <v>485</v>
      </c>
      <c r="EO58" s="0" t="n">
        <v>5680</v>
      </c>
      <c r="EP58" s="0" t="n">
        <v>5680</v>
      </c>
    </row>
    <row r="59" customFormat="false" ht="15" hidden="false" customHeight="false" outlineLevel="0" collapsed="false">
      <c r="A59" s="0" t="n">
        <v>5959069</v>
      </c>
      <c r="B59" s="0" t="s">
        <v>486</v>
      </c>
      <c r="C59" s="1" t="n">
        <v>43987.4682252894</v>
      </c>
      <c r="D59" s="0" t="s">
        <v>147</v>
      </c>
      <c r="E59" s="1" t="n">
        <v>43987</v>
      </c>
      <c r="F59" s="0" t="s">
        <v>148</v>
      </c>
      <c r="G59" s="0" t="s">
        <v>487</v>
      </c>
      <c r="H59" s="0" t="s">
        <v>488</v>
      </c>
      <c r="J59" s="0" t="n">
        <v>17352</v>
      </c>
      <c r="K59" s="0" t="n">
        <v>17352</v>
      </c>
      <c r="L59" s="0" t="n">
        <v>17352</v>
      </c>
      <c r="N59" s="0" t="n">
        <v>1</v>
      </c>
      <c r="BC59" s="0" t="s">
        <v>200</v>
      </c>
      <c r="BE59" s="0" t="s">
        <v>194</v>
      </c>
      <c r="BF59" s="0" t="s">
        <v>195</v>
      </c>
      <c r="BG59" s="0" t="s">
        <v>154</v>
      </c>
      <c r="BH59" s="0" t="s">
        <v>155</v>
      </c>
      <c r="BI59" s="0" t="s">
        <v>156</v>
      </c>
      <c r="BK59" s="0" t="s">
        <v>157</v>
      </c>
      <c r="BL59" s="0" t="s">
        <v>158</v>
      </c>
      <c r="BN59" s="0" t="s">
        <v>159</v>
      </c>
      <c r="BO59" s="0" t="s">
        <v>160</v>
      </c>
      <c r="BP59" s="0" t="s">
        <v>219</v>
      </c>
      <c r="BR59" s="0" t="s">
        <v>236</v>
      </c>
      <c r="BS59" s="0" t="s">
        <v>237</v>
      </c>
      <c r="CC59" s="0" t="s">
        <v>205</v>
      </c>
      <c r="CD59" s="0" t="s">
        <v>488</v>
      </c>
      <c r="CE59" s="0" t="n">
        <v>17352</v>
      </c>
      <c r="CF59" s="0" t="n">
        <v>17352</v>
      </c>
      <c r="CG59" s="0" t="n">
        <v>17352</v>
      </c>
      <c r="CI59" s="0" t="n">
        <v>1</v>
      </c>
      <c r="DX59" s="0" t="s">
        <v>194</v>
      </c>
      <c r="DY59" s="0" t="s">
        <v>195</v>
      </c>
      <c r="DZ59" s="0" t="s">
        <v>154</v>
      </c>
      <c r="EA59" s="0" t="s">
        <v>155</v>
      </c>
      <c r="EB59" s="0" t="s">
        <v>173</v>
      </c>
      <c r="EC59" s="1" t="n">
        <v>43973</v>
      </c>
      <c r="ED59" s="0" t="n">
        <v>1</v>
      </c>
      <c r="EH59" s="0" t="s">
        <v>487</v>
      </c>
      <c r="EI59" s="1" t="n">
        <v>43973</v>
      </c>
      <c r="EK59" s="0" t="s">
        <v>489</v>
      </c>
      <c r="EL59" s="0" t="s">
        <v>207</v>
      </c>
      <c r="EM59" s="0" t="s">
        <v>463</v>
      </c>
      <c r="EO59" s="0" t="n">
        <v>17352</v>
      </c>
      <c r="EP59" s="0" t="n">
        <v>17352</v>
      </c>
    </row>
    <row r="60" customFormat="false" ht="15" hidden="false" customHeight="false" outlineLevel="0" collapsed="false">
      <c r="A60" s="0" t="n">
        <v>5959100</v>
      </c>
      <c r="B60" s="0" t="s">
        <v>490</v>
      </c>
      <c r="C60" s="1" t="n">
        <v>43987.4489779167</v>
      </c>
      <c r="D60" s="0" t="s">
        <v>147</v>
      </c>
      <c r="E60" s="1" t="n">
        <v>43987</v>
      </c>
      <c r="F60" s="0" t="s">
        <v>148</v>
      </c>
      <c r="G60" s="0" t="s">
        <v>491</v>
      </c>
      <c r="H60" s="0" t="s">
        <v>492</v>
      </c>
      <c r="J60" s="0" t="n">
        <v>6788.75</v>
      </c>
      <c r="K60" s="0" t="n">
        <v>6788.75</v>
      </c>
      <c r="L60" s="0" t="n">
        <v>6805.54</v>
      </c>
      <c r="N60" s="0" t="n">
        <v>1</v>
      </c>
      <c r="BC60" s="0" t="s">
        <v>200</v>
      </c>
      <c r="BE60" s="0" t="s">
        <v>194</v>
      </c>
      <c r="BF60" s="0" t="s">
        <v>195</v>
      </c>
      <c r="BG60" s="0" t="s">
        <v>154</v>
      </c>
      <c r="BH60" s="0" t="s">
        <v>155</v>
      </c>
      <c r="BI60" s="0" t="s">
        <v>156</v>
      </c>
      <c r="BK60" s="0" t="s">
        <v>157</v>
      </c>
      <c r="BL60" s="0" t="s">
        <v>158</v>
      </c>
      <c r="BN60" s="0" t="s">
        <v>159</v>
      </c>
      <c r="BO60" s="0" t="s">
        <v>160</v>
      </c>
      <c r="BP60" s="0" t="s">
        <v>219</v>
      </c>
      <c r="BR60" s="0" t="s">
        <v>236</v>
      </c>
      <c r="BS60" s="0" t="s">
        <v>237</v>
      </c>
      <c r="CC60" s="0" t="s">
        <v>205</v>
      </c>
      <c r="CD60" s="0" t="s">
        <v>492</v>
      </c>
      <c r="CE60" s="0" t="n">
        <v>6788.75</v>
      </c>
      <c r="CF60" s="0" t="n">
        <v>6805.54</v>
      </c>
      <c r="CG60" s="0" t="n">
        <v>6788.75</v>
      </c>
      <c r="CI60" s="0" t="n">
        <v>1</v>
      </c>
      <c r="DX60" s="0" t="s">
        <v>194</v>
      </c>
      <c r="DY60" s="0" t="s">
        <v>195</v>
      </c>
      <c r="DZ60" s="0" t="s">
        <v>154</v>
      </c>
      <c r="EA60" s="0" t="s">
        <v>155</v>
      </c>
      <c r="EB60" s="0" t="s">
        <v>173</v>
      </c>
      <c r="EC60" s="1" t="n">
        <v>43973</v>
      </c>
      <c r="ED60" s="0" t="n">
        <v>1</v>
      </c>
      <c r="EH60" s="0" t="s">
        <v>491</v>
      </c>
      <c r="EI60" s="1" t="n">
        <v>43973</v>
      </c>
      <c r="EK60" s="0" t="s">
        <v>493</v>
      </c>
      <c r="EL60" s="0" t="s">
        <v>207</v>
      </c>
      <c r="EM60" s="0" t="s">
        <v>494</v>
      </c>
      <c r="EO60" s="0" t="n">
        <v>6788.75</v>
      </c>
      <c r="EP60" s="0" t="n">
        <v>6805.54</v>
      </c>
    </row>
    <row r="61" customFormat="false" ht="15" hidden="false" customHeight="false" outlineLevel="0" collapsed="false">
      <c r="A61" s="0" t="n">
        <v>5959168</v>
      </c>
      <c r="B61" s="0" t="s">
        <v>495</v>
      </c>
      <c r="C61" s="1" t="n">
        <v>43987.413326956</v>
      </c>
      <c r="D61" s="0" t="s">
        <v>147</v>
      </c>
      <c r="E61" s="1" t="n">
        <v>43987</v>
      </c>
      <c r="F61" s="0" t="s">
        <v>148</v>
      </c>
      <c r="G61" s="0" t="s">
        <v>496</v>
      </c>
      <c r="H61" s="0" t="s">
        <v>497</v>
      </c>
      <c r="J61" s="0" t="n">
        <v>17352</v>
      </c>
      <c r="K61" s="0" t="n">
        <v>17352</v>
      </c>
      <c r="L61" s="0" t="n">
        <v>17352</v>
      </c>
      <c r="N61" s="0" t="n">
        <v>1</v>
      </c>
      <c r="BC61" s="0" t="s">
        <v>200</v>
      </c>
      <c r="BE61" s="0" t="s">
        <v>194</v>
      </c>
      <c r="BF61" s="0" t="s">
        <v>195</v>
      </c>
      <c r="BG61" s="0" t="s">
        <v>154</v>
      </c>
      <c r="BH61" s="0" t="s">
        <v>155</v>
      </c>
      <c r="BI61" s="0" t="s">
        <v>156</v>
      </c>
      <c r="BK61" s="0" t="s">
        <v>157</v>
      </c>
      <c r="BL61" s="0" t="s">
        <v>158</v>
      </c>
      <c r="BN61" s="0" t="s">
        <v>159</v>
      </c>
      <c r="BO61" s="0" t="s">
        <v>160</v>
      </c>
      <c r="BP61" s="0" t="s">
        <v>219</v>
      </c>
      <c r="BR61" s="0" t="s">
        <v>236</v>
      </c>
      <c r="BS61" s="0" t="s">
        <v>237</v>
      </c>
      <c r="CC61" s="0" t="s">
        <v>205</v>
      </c>
      <c r="CD61" s="0" t="s">
        <v>497</v>
      </c>
      <c r="CE61" s="0" t="n">
        <v>17352</v>
      </c>
      <c r="CF61" s="0" t="n">
        <v>17352</v>
      </c>
      <c r="CG61" s="0" t="n">
        <v>17352</v>
      </c>
      <c r="CI61" s="0" t="n">
        <v>1</v>
      </c>
      <c r="DX61" s="0" t="s">
        <v>194</v>
      </c>
      <c r="DY61" s="0" t="s">
        <v>195</v>
      </c>
      <c r="DZ61" s="0" t="s">
        <v>154</v>
      </c>
      <c r="EA61" s="0" t="s">
        <v>155</v>
      </c>
      <c r="EB61" s="0" t="s">
        <v>173</v>
      </c>
      <c r="EC61" s="1" t="n">
        <v>43969</v>
      </c>
      <c r="ED61" s="0" t="n">
        <v>1</v>
      </c>
      <c r="EH61" s="0" t="s">
        <v>496</v>
      </c>
      <c r="EI61" s="1" t="n">
        <v>43969</v>
      </c>
      <c r="EK61" s="0" t="s">
        <v>498</v>
      </c>
      <c r="EL61" s="0" t="s">
        <v>207</v>
      </c>
      <c r="EM61" s="0" t="s">
        <v>463</v>
      </c>
      <c r="EO61" s="0" t="n">
        <v>17352</v>
      </c>
      <c r="EP61" s="0" t="n">
        <v>17352</v>
      </c>
    </row>
    <row r="62" customFormat="false" ht="15" hidden="false" customHeight="false" outlineLevel="0" collapsed="false">
      <c r="A62" s="0" t="n">
        <v>5959589</v>
      </c>
      <c r="B62" s="0" t="s">
        <v>499</v>
      </c>
      <c r="C62" s="1" t="n">
        <v>43986.4348789931</v>
      </c>
      <c r="D62" s="0" t="s">
        <v>147</v>
      </c>
      <c r="E62" s="1" t="n">
        <v>43986</v>
      </c>
      <c r="F62" s="0" t="s">
        <v>148</v>
      </c>
      <c r="G62" s="0" t="s">
        <v>500</v>
      </c>
      <c r="H62" s="0" t="s">
        <v>501</v>
      </c>
      <c r="J62" s="0" t="n">
        <v>116431.16</v>
      </c>
      <c r="K62" s="0" t="n">
        <v>101431.16</v>
      </c>
      <c r="L62" s="0" t="n">
        <v>122731.7</v>
      </c>
      <c r="N62" s="0" t="n">
        <v>1</v>
      </c>
      <c r="BC62" s="0" t="s">
        <v>151</v>
      </c>
      <c r="BE62" s="0" t="s">
        <v>194</v>
      </c>
      <c r="BF62" s="0" t="s">
        <v>195</v>
      </c>
      <c r="BG62" s="0" t="s">
        <v>154</v>
      </c>
      <c r="BH62" s="0" t="s">
        <v>155</v>
      </c>
      <c r="BI62" s="0" t="s">
        <v>156</v>
      </c>
      <c r="BK62" s="0" t="s">
        <v>157</v>
      </c>
      <c r="BL62" s="0" t="s">
        <v>158</v>
      </c>
      <c r="BN62" s="0" t="s">
        <v>159</v>
      </c>
      <c r="BO62" s="0" t="s">
        <v>160</v>
      </c>
      <c r="BP62" s="0" t="s">
        <v>219</v>
      </c>
      <c r="BR62" s="0" t="s">
        <v>163</v>
      </c>
      <c r="BS62" s="0" t="s">
        <v>164</v>
      </c>
      <c r="BT62" s="1" t="n">
        <v>43983.9993055556</v>
      </c>
      <c r="CC62" s="0" t="s">
        <v>205</v>
      </c>
      <c r="CD62" s="0" t="s">
        <v>501</v>
      </c>
      <c r="CE62" s="0" t="n">
        <v>116431.16</v>
      </c>
      <c r="CF62" s="0" t="n">
        <v>122731.7</v>
      </c>
      <c r="CG62" s="0" t="n">
        <v>101431.16</v>
      </c>
      <c r="CI62" s="0" t="n">
        <v>1</v>
      </c>
      <c r="DX62" s="0" t="s">
        <v>194</v>
      </c>
      <c r="DY62" s="0" t="s">
        <v>195</v>
      </c>
      <c r="DZ62" s="0" t="s">
        <v>154</v>
      </c>
      <c r="EA62" s="0" t="s">
        <v>155</v>
      </c>
      <c r="EB62" s="0" t="s">
        <v>401</v>
      </c>
      <c r="EC62" s="1" t="n">
        <v>43985</v>
      </c>
      <c r="ED62" s="0" t="n">
        <v>0</v>
      </c>
      <c r="EE62" s="0" t="n">
        <v>0</v>
      </c>
      <c r="EF62" s="0" t="n">
        <v>0</v>
      </c>
    </row>
    <row r="63" customFormat="false" ht="15" hidden="false" customHeight="false" outlineLevel="0" collapsed="false">
      <c r="A63" s="0" t="n">
        <v>5959619</v>
      </c>
      <c r="B63" s="0" t="s">
        <v>502</v>
      </c>
      <c r="C63" s="1" t="n">
        <v>43986.4197059954</v>
      </c>
      <c r="D63" s="0" t="s">
        <v>147</v>
      </c>
      <c r="E63" s="1" t="n">
        <v>43986</v>
      </c>
      <c r="F63" s="0" t="s">
        <v>148</v>
      </c>
      <c r="G63" s="0" t="s">
        <v>503</v>
      </c>
      <c r="H63" s="0" t="s">
        <v>504</v>
      </c>
      <c r="J63" s="0" t="n">
        <v>193083.21</v>
      </c>
      <c r="K63" s="0" t="n">
        <v>178083.31</v>
      </c>
      <c r="L63" s="0" t="n">
        <v>215480.81</v>
      </c>
      <c r="N63" s="0" t="n">
        <v>1</v>
      </c>
      <c r="BC63" s="0" t="s">
        <v>151</v>
      </c>
      <c r="BE63" s="0" t="s">
        <v>194</v>
      </c>
      <c r="BF63" s="0" t="s">
        <v>195</v>
      </c>
      <c r="BG63" s="0" t="s">
        <v>154</v>
      </c>
      <c r="BH63" s="0" t="s">
        <v>155</v>
      </c>
      <c r="BI63" s="0" t="s">
        <v>156</v>
      </c>
      <c r="BK63" s="0" t="s">
        <v>157</v>
      </c>
      <c r="BL63" s="0" t="s">
        <v>158</v>
      </c>
      <c r="BN63" s="0" t="s">
        <v>159</v>
      </c>
      <c r="BO63" s="0" t="s">
        <v>160</v>
      </c>
      <c r="BP63" s="0" t="s">
        <v>219</v>
      </c>
      <c r="BR63" s="0" t="s">
        <v>163</v>
      </c>
      <c r="BS63" s="0" t="s">
        <v>164</v>
      </c>
      <c r="BT63" s="1" t="n">
        <v>43983.9993055556</v>
      </c>
      <c r="CC63" s="0" t="s">
        <v>205</v>
      </c>
      <c r="CD63" s="0" t="s">
        <v>504</v>
      </c>
      <c r="CE63" s="0" t="n">
        <v>193083.21</v>
      </c>
      <c r="CF63" s="0" t="n">
        <v>215480.81</v>
      </c>
      <c r="CG63" s="0" t="n">
        <v>178083.31</v>
      </c>
      <c r="CI63" s="0" t="n">
        <v>1</v>
      </c>
      <c r="DX63" s="0" t="s">
        <v>194</v>
      </c>
      <c r="DY63" s="0" t="s">
        <v>195</v>
      </c>
      <c r="DZ63" s="0" t="s">
        <v>154</v>
      </c>
      <c r="EA63" s="0" t="s">
        <v>155</v>
      </c>
      <c r="EB63" s="0" t="s">
        <v>401</v>
      </c>
      <c r="EC63" s="1" t="n">
        <v>43985</v>
      </c>
      <c r="ED63" s="0" t="n">
        <v>0</v>
      </c>
      <c r="EE63" s="0" t="n">
        <v>0</v>
      </c>
      <c r="EF63" s="0" t="n">
        <v>0</v>
      </c>
    </row>
    <row r="64" customFormat="false" ht="15" hidden="false" customHeight="false" outlineLevel="0" collapsed="false">
      <c r="A64" s="0" t="n">
        <v>5795565</v>
      </c>
      <c r="B64" s="0" t="s">
        <v>505</v>
      </c>
      <c r="C64" s="1" t="n">
        <v>43976.5763854167</v>
      </c>
      <c r="D64" s="0" t="s">
        <v>147</v>
      </c>
      <c r="E64" s="1" t="n">
        <v>43965</v>
      </c>
      <c r="F64" s="0" t="s">
        <v>148</v>
      </c>
      <c r="G64" s="0" t="s">
        <v>506</v>
      </c>
      <c r="H64" s="0" t="s">
        <v>507</v>
      </c>
      <c r="J64" s="0" t="n">
        <v>45768</v>
      </c>
      <c r="K64" s="0" t="n">
        <v>45768</v>
      </c>
      <c r="L64" s="0" t="n">
        <v>55379.28</v>
      </c>
      <c r="N64" s="0" t="n">
        <v>1</v>
      </c>
      <c r="BC64" s="0" t="s">
        <v>200</v>
      </c>
      <c r="BE64" s="0" t="s">
        <v>194</v>
      </c>
      <c r="BF64" s="0" t="s">
        <v>195</v>
      </c>
      <c r="BG64" s="0" t="s">
        <v>154</v>
      </c>
      <c r="BH64" s="0" t="s">
        <v>155</v>
      </c>
      <c r="BI64" s="0" t="s">
        <v>156</v>
      </c>
      <c r="BK64" s="0" t="s">
        <v>157</v>
      </c>
      <c r="BL64" s="0" t="s">
        <v>158</v>
      </c>
      <c r="BN64" s="0" t="s">
        <v>159</v>
      </c>
      <c r="BO64" s="0" t="s">
        <v>160</v>
      </c>
      <c r="BP64" s="0" t="s">
        <v>219</v>
      </c>
      <c r="BR64" s="0" t="s">
        <v>163</v>
      </c>
      <c r="BS64" s="0" t="s">
        <v>164</v>
      </c>
      <c r="BT64" s="1" t="n">
        <v>43941.9993055556</v>
      </c>
      <c r="CC64" s="0" t="s">
        <v>205</v>
      </c>
      <c r="CD64" s="0" t="s">
        <v>507</v>
      </c>
      <c r="CE64" s="0" t="n">
        <v>45768</v>
      </c>
      <c r="CF64" s="0" t="n">
        <v>55379.28</v>
      </c>
      <c r="CG64" s="0" t="n">
        <v>45768</v>
      </c>
      <c r="CI64" s="0" t="n">
        <v>1</v>
      </c>
      <c r="DX64" s="0" t="s">
        <v>194</v>
      </c>
      <c r="DY64" s="0" t="s">
        <v>195</v>
      </c>
      <c r="DZ64" s="0" t="s">
        <v>154</v>
      </c>
      <c r="EA64" s="0" t="s">
        <v>155</v>
      </c>
      <c r="EB64" s="0" t="s">
        <v>173</v>
      </c>
      <c r="EC64" s="1" t="n">
        <v>43963</v>
      </c>
      <c r="ED64" s="0" t="n">
        <v>1</v>
      </c>
      <c r="EE64" s="0" t="n">
        <v>45768</v>
      </c>
      <c r="EF64" s="0" t="n">
        <v>45768</v>
      </c>
      <c r="EH64" s="0" t="s">
        <v>506</v>
      </c>
      <c r="EI64" s="1" t="n">
        <v>43976</v>
      </c>
      <c r="EJ64" s="1" t="n">
        <v>43983</v>
      </c>
      <c r="EK64" s="0" t="s">
        <v>508</v>
      </c>
      <c r="EL64" s="0" t="s">
        <v>207</v>
      </c>
      <c r="EM64" s="0" t="s">
        <v>509</v>
      </c>
      <c r="EO64" s="0" t="n">
        <v>45768</v>
      </c>
      <c r="EP64" s="0" t="n">
        <v>55378.28</v>
      </c>
    </row>
    <row r="65" customFormat="false" ht="15" hidden="false" customHeight="false" outlineLevel="0" collapsed="false">
      <c r="A65" s="0" t="n">
        <v>5663255</v>
      </c>
      <c r="B65" s="0" t="s">
        <v>510</v>
      </c>
      <c r="C65" s="1" t="n">
        <v>43970.3851566782</v>
      </c>
      <c r="D65" s="0" t="s">
        <v>147</v>
      </c>
      <c r="E65" s="1" t="n">
        <v>43920</v>
      </c>
      <c r="F65" s="0" t="s">
        <v>148</v>
      </c>
      <c r="G65" s="0" t="s">
        <v>511</v>
      </c>
      <c r="H65" s="0" t="s">
        <v>512</v>
      </c>
      <c r="J65" s="0" t="n">
        <v>23000</v>
      </c>
      <c r="K65" s="0" t="n">
        <v>23000</v>
      </c>
      <c r="L65" s="0" t="n">
        <v>27830</v>
      </c>
      <c r="N65" s="0" t="n">
        <v>1</v>
      </c>
      <c r="BC65" s="0" t="s">
        <v>200</v>
      </c>
      <c r="BE65" s="0" t="s">
        <v>194</v>
      </c>
      <c r="BF65" s="0" t="s">
        <v>195</v>
      </c>
      <c r="BG65" s="0" t="s">
        <v>154</v>
      </c>
      <c r="BH65" s="0" t="s">
        <v>155</v>
      </c>
      <c r="BI65" s="0" t="s">
        <v>156</v>
      </c>
      <c r="BK65" s="0" t="s">
        <v>157</v>
      </c>
      <c r="BL65" s="0" t="s">
        <v>158</v>
      </c>
      <c r="BN65" s="0" t="s">
        <v>159</v>
      </c>
      <c r="BO65" s="0" t="s">
        <v>160</v>
      </c>
      <c r="BP65" s="0" t="s">
        <v>219</v>
      </c>
      <c r="BR65" s="0" t="s">
        <v>163</v>
      </c>
      <c r="BS65" s="0" t="s">
        <v>164</v>
      </c>
      <c r="BT65" s="1" t="n">
        <v>43894.9993055556</v>
      </c>
      <c r="CC65" s="0" t="s">
        <v>205</v>
      </c>
      <c r="CD65" s="0" t="s">
        <v>512</v>
      </c>
      <c r="CE65" s="0" t="n">
        <v>23000</v>
      </c>
      <c r="CF65" s="0" t="n">
        <v>27830</v>
      </c>
      <c r="CG65" s="0" t="n">
        <v>23000</v>
      </c>
      <c r="CI65" s="0" t="n">
        <v>1</v>
      </c>
      <c r="DX65" s="0" t="s">
        <v>194</v>
      </c>
      <c r="DY65" s="0" t="s">
        <v>195</v>
      </c>
      <c r="DZ65" s="0" t="s">
        <v>154</v>
      </c>
      <c r="EA65" s="0" t="s">
        <v>155</v>
      </c>
      <c r="EB65" s="0" t="s">
        <v>173</v>
      </c>
      <c r="EC65" s="1" t="n">
        <v>43914</v>
      </c>
      <c r="ED65" s="0" t="n">
        <v>1</v>
      </c>
      <c r="EE65" s="0" t="n">
        <v>23000</v>
      </c>
      <c r="EF65" s="0" t="n">
        <v>23000</v>
      </c>
      <c r="EH65" s="0" t="s">
        <v>511</v>
      </c>
      <c r="EI65" s="1" t="n">
        <v>43941</v>
      </c>
      <c r="EJ65" s="1" t="n">
        <v>43941</v>
      </c>
      <c r="EK65" s="0" t="s">
        <v>513</v>
      </c>
      <c r="EL65" s="0" t="s">
        <v>207</v>
      </c>
      <c r="EM65" s="0" t="s">
        <v>514</v>
      </c>
      <c r="EO65" s="0" t="n">
        <v>23000</v>
      </c>
      <c r="EP65" s="0" t="n">
        <v>27830</v>
      </c>
    </row>
    <row r="66" customFormat="false" ht="15" hidden="false" customHeight="false" outlineLevel="0" collapsed="false">
      <c r="A66" s="0" t="n">
        <v>5624116</v>
      </c>
      <c r="B66" s="0" t="s">
        <v>515</v>
      </c>
      <c r="C66" s="1" t="n">
        <v>43945.5531076852</v>
      </c>
      <c r="D66" s="0" t="s">
        <v>147</v>
      </c>
      <c r="E66" s="1" t="n">
        <v>43903</v>
      </c>
      <c r="F66" s="0" t="s">
        <v>148</v>
      </c>
      <c r="G66" s="0" t="s">
        <v>516</v>
      </c>
      <c r="H66" s="0" t="s">
        <v>517</v>
      </c>
      <c r="J66" s="0" t="n">
        <v>200000</v>
      </c>
      <c r="K66" s="0" t="n">
        <v>100000</v>
      </c>
      <c r="L66" s="0" t="n">
        <v>121000</v>
      </c>
      <c r="N66" s="0" t="n">
        <v>1</v>
      </c>
      <c r="BC66" s="0" t="s">
        <v>151</v>
      </c>
      <c r="BE66" s="0" t="s">
        <v>194</v>
      </c>
      <c r="BF66" s="0" t="s">
        <v>195</v>
      </c>
      <c r="BG66" s="0" t="s">
        <v>154</v>
      </c>
      <c r="BH66" s="0" t="s">
        <v>155</v>
      </c>
      <c r="BI66" s="0" t="s">
        <v>156</v>
      </c>
      <c r="BK66" s="0" t="s">
        <v>157</v>
      </c>
      <c r="BL66" s="0" t="s">
        <v>158</v>
      </c>
      <c r="BN66" s="0" t="s">
        <v>159</v>
      </c>
      <c r="BO66" s="0" t="s">
        <v>160</v>
      </c>
      <c r="BP66" s="0" t="s">
        <v>219</v>
      </c>
      <c r="BR66" s="0" t="s">
        <v>163</v>
      </c>
      <c r="BS66" s="0" t="s">
        <v>164</v>
      </c>
      <c r="BT66" s="1" t="n">
        <v>43886.9993055556</v>
      </c>
      <c r="CC66" s="0" t="s">
        <v>205</v>
      </c>
      <c r="CD66" s="0" t="s">
        <v>517</v>
      </c>
      <c r="CE66" s="0" t="n">
        <v>200000</v>
      </c>
      <c r="CF66" s="0" t="n">
        <v>121000</v>
      </c>
      <c r="CG66" s="0" t="n">
        <v>100000</v>
      </c>
      <c r="CI66" s="0" t="n">
        <v>1</v>
      </c>
      <c r="DX66" s="0" t="s">
        <v>194</v>
      </c>
      <c r="DY66" s="0" t="s">
        <v>195</v>
      </c>
      <c r="DZ66" s="0" t="s">
        <v>154</v>
      </c>
      <c r="EA66" s="0" t="s">
        <v>155</v>
      </c>
      <c r="EB66" s="0" t="s">
        <v>173</v>
      </c>
      <c r="EC66" s="1" t="n">
        <v>43903</v>
      </c>
      <c r="ED66" s="0" t="n">
        <v>1</v>
      </c>
      <c r="EE66" s="0" t="n">
        <v>100000</v>
      </c>
      <c r="EF66" s="0" t="n">
        <v>100000</v>
      </c>
      <c r="EH66" s="0" t="s">
        <v>516</v>
      </c>
      <c r="EI66" s="1" t="n">
        <v>43927</v>
      </c>
      <c r="EJ66" s="1" t="n">
        <v>43928</v>
      </c>
      <c r="EK66" s="0" t="s">
        <v>518</v>
      </c>
      <c r="EL66" s="0" t="s">
        <v>207</v>
      </c>
      <c r="EM66" s="0" t="s">
        <v>519</v>
      </c>
      <c r="EO66" s="0" t="n">
        <v>100000</v>
      </c>
      <c r="EP66" s="0" t="n">
        <v>121000</v>
      </c>
    </row>
    <row r="67" customFormat="false" ht="15" hidden="false" customHeight="false" outlineLevel="0" collapsed="false">
      <c r="A67" s="0" t="n">
        <v>5490609</v>
      </c>
      <c r="B67" s="0" t="s">
        <v>520</v>
      </c>
      <c r="C67" s="1" t="n">
        <v>43935.5968289121</v>
      </c>
      <c r="D67" s="0" t="s">
        <v>147</v>
      </c>
      <c r="E67" s="1" t="n">
        <v>43875</v>
      </c>
      <c r="F67" s="0" t="s">
        <v>148</v>
      </c>
      <c r="G67" s="0" t="s">
        <v>521</v>
      </c>
      <c r="H67" s="0" t="s">
        <v>522</v>
      </c>
      <c r="J67" s="0" t="n">
        <v>24000</v>
      </c>
      <c r="K67" s="0" t="n">
        <v>24000</v>
      </c>
      <c r="L67" s="0" t="n">
        <v>29040</v>
      </c>
      <c r="N67" s="0" t="n">
        <v>1</v>
      </c>
      <c r="BC67" s="0" t="s">
        <v>151</v>
      </c>
      <c r="BE67" s="0" t="s">
        <v>194</v>
      </c>
      <c r="BF67" s="0" t="s">
        <v>195</v>
      </c>
      <c r="BG67" s="0" t="s">
        <v>154</v>
      </c>
      <c r="BH67" s="0" t="s">
        <v>155</v>
      </c>
      <c r="BI67" s="0" t="s">
        <v>156</v>
      </c>
      <c r="BK67" s="0" t="s">
        <v>157</v>
      </c>
      <c r="BL67" s="0" t="s">
        <v>158</v>
      </c>
      <c r="BN67" s="0" t="s">
        <v>159</v>
      </c>
      <c r="BO67" s="0" t="s">
        <v>160</v>
      </c>
      <c r="BP67" s="0" t="s">
        <v>212</v>
      </c>
      <c r="BR67" s="0" t="s">
        <v>163</v>
      </c>
      <c r="BS67" s="0" t="s">
        <v>164</v>
      </c>
      <c r="BT67" s="1" t="n">
        <v>43889.9993055556</v>
      </c>
      <c r="CC67" s="0" t="s">
        <v>205</v>
      </c>
      <c r="CD67" s="0" t="s">
        <v>522</v>
      </c>
      <c r="CE67" s="0" t="n">
        <v>24000</v>
      </c>
      <c r="CF67" s="0" t="n">
        <v>29040</v>
      </c>
      <c r="CG67" s="0" t="n">
        <v>24000</v>
      </c>
      <c r="CI67" s="0" t="n">
        <v>1</v>
      </c>
      <c r="DX67" s="0" t="s">
        <v>194</v>
      </c>
      <c r="DY67" s="0" t="s">
        <v>195</v>
      </c>
      <c r="DZ67" s="0" t="s">
        <v>154</v>
      </c>
      <c r="EA67" s="0" t="s">
        <v>155</v>
      </c>
      <c r="EB67" s="0" t="s">
        <v>173</v>
      </c>
      <c r="EC67" s="1" t="n">
        <v>43929</v>
      </c>
      <c r="ED67" s="0" t="n">
        <v>4</v>
      </c>
      <c r="EE67" s="0" t="n">
        <v>17985.65</v>
      </c>
      <c r="EF67" s="0" t="n">
        <v>22869</v>
      </c>
      <c r="EH67" s="0" t="s">
        <v>521</v>
      </c>
      <c r="EI67" s="1" t="n">
        <v>43931</v>
      </c>
      <c r="EJ67" s="1" t="n">
        <v>43934</v>
      </c>
      <c r="EK67" s="0" t="s">
        <v>523</v>
      </c>
      <c r="EL67" s="0" t="s">
        <v>176</v>
      </c>
      <c r="EM67" s="0" t="s">
        <v>524</v>
      </c>
      <c r="EO67" s="0" t="n">
        <v>14865</v>
      </c>
      <c r="EP67" s="0" t="n">
        <v>17986.65</v>
      </c>
    </row>
    <row r="68" customFormat="false" ht="15" hidden="false" customHeight="false" outlineLevel="0" collapsed="false">
      <c r="A68" s="0" t="n">
        <v>5490609</v>
      </c>
      <c r="B68" s="0" t="s">
        <v>520</v>
      </c>
      <c r="C68" s="1" t="n">
        <v>43935.5968289121</v>
      </c>
      <c r="D68" s="0" t="s">
        <v>147</v>
      </c>
      <c r="E68" s="1" t="n">
        <v>43875</v>
      </c>
      <c r="F68" s="0" t="s">
        <v>148</v>
      </c>
      <c r="G68" s="0" t="s">
        <v>521</v>
      </c>
      <c r="H68" s="0" t="s">
        <v>522</v>
      </c>
      <c r="J68" s="0" t="n">
        <v>24000</v>
      </c>
      <c r="K68" s="0" t="n">
        <v>24000</v>
      </c>
      <c r="L68" s="0" t="n">
        <v>29040</v>
      </c>
      <c r="N68" s="0" t="n">
        <v>1</v>
      </c>
      <c r="BC68" s="0" t="s">
        <v>151</v>
      </c>
      <c r="BE68" s="0" t="s">
        <v>194</v>
      </c>
      <c r="BF68" s="0" t="s">
        <v>195</v>
      </c>
      <c r="BG68" s="0" t="s">
        <v>154</v>
      </c>
      <c r="BH68" s="0" t="s">
        <v>155</v>
      </c>
      <c r="BI68" s="0" t="s">
        <v>156</v>
      </c>
      <c r="BK68" s="0" t="s">
        <v>157</v>
      </c>
      <c r="BL68" s="0" t="s">
        <v>158</v>
      </c>
      <c r="BN68" s="0" t="s">
        <v>159</v>
      </c>
      <c r="BO68" s="0" t="s">
        <v>160</v>
      </c>
      <c r="BP68" s="0" t="s">
        <v>212</v>
      </c>
      <c r="BR68" s="0" t="s">
        <v>163</v>
      </c>
      <c r="BS68" s="0" t="s">
        <v>164</v>
      </c>
      <c r="BT68" s="1" t="n">
        <v>43889.9993055556</v>
      </c>
      <c r="CC68" s="0" t="s">
        <v>205</v>
      </c>
      <c r="CD68" s="0" t="s">
        <v>522</v>
      </c>
      <c r="CE68" s="0" t="n">
        <v>24000</v>
      </c>
      <c r="CF68" s="0" t="n">
        <v>29040</v>
      </c>
      <c r="CG68" s="0" t="n">
        <v>24000</v>
      </c>
      <c r="CI68" s="0" t="n">
        <v>1</v>
      </c>
      <c r="DX68" s="0" t="s">
        <v>194</v>
      </c>
      <c r="DY68" s="0" t="s">
        <v>195</v>
      </c>
      <c r="DZ68" s="0" t="s">
        <v>154</v>
      </c>
      <c r="EA68" s="0" t="s">
        <v>155</v>
      </c>
      <c r="EB68" s="0" t="s">
        <v>173</v>
      </c>
      <c r="EC68" s="1" t="n">
        <v>43929</v>
      </c>
      <c r="ED68" s="0" t="n">
        <v>4</v>
      </c>
      <c r="EE68" s="0" t="n">
        <v>17985.65</v>
      </c>
      <c r="EF68" s="0" t="n">
        <v>22869</v>
      </c>
      <c r="EK68" s="0" t="s">
        <v>523</v>
      </c>
      <c r="EL68" s="0" t="s">
        <v>176</v>
      </c>
      <c r="EM68" s="0" t="s">
        <v>524</v>
      </c>
      <c r="EO68" s="0" t="n">
        <v>14865</v>
      </c>
      <c r="EP68" s="0" t="n">
        <v>17986.65</v>
      </c>
    </row>
    <row r="69" customFormat="false" ht="15" hidden="false" customHeight="false" outlineLevel="0" collapsed="false">
      <c r="A69" s="0" t="n">
        <v>4422092</v>
      </c>
      <c r="B69" s="0" t="s">
        <v>525</v>
      </c>
      <c r="C69" s="1" t="n">
        <v>43878.4592283449</v>
      </c>
      <c r="D69" s="0" t="s">
        <v>147</v>
      </c>
      <c r="E69" s="1" t="n">
        <v>43816</v>
      </c>
      <c r="F69" s="0" t="s">
        <v>148</v>
      </c>
      <c r="G69" s="0" t="s">
        <v>526</v>
      </c>
      <c r="H69" s="0" t="s">
        <v>527</v>
      </c>
      <c r="J69" s="0" t="n">
        <v>26650.75</v>
      </c>
      <c r="K69" s="0" t="n">
        <v>26650.75</v>
      </c>
      <c r="L69" s="0" t="n">
        <v>32247.41</v>
      </c>
      <c r="N69" s="0" t="n">
        <v>1</v>
      </c>
      <c r="BC69" s="0" t="s">
        <v>200</v>
      </c>
      <c r="BE69" s="0" t="s">
        <v>194</v>
      </c>
      <c r="BF69" s="0" t="s">
        <v>195</v>
      </c>
      <c r="BG69" s="0" t="s">
        <v>154</v>
      </c>
      <c r="BH69" s="0" t="s">
        <v>155</v>
      </c>
      <c r="BI69" s="0" t="s">
        <v>156</v>
      </c>
      <c r="BK69" s="0" t="s">
        <v>157</v>
      </c>
      <c r="BL69" s="0" t="s">
        <v>158</v>
      </c>
      <c r="BN69" s="0" t="s">
        <v>159</v>
      </c>
      <c r="BO69" s="0" t="s">
        <v>160</v>
      </c>
      <c r="BP69" s="0" t="s">
        <v>212</v>
      </c>
      <c r="BR69" s="0" t="s">
        <v>163</v>
      </c>
      <c r="BS69" s="0" t="s">
        <v>164</v>
      </c>
      <c r="BT69" s="1" t="n">
        <v>43852.5833333333</v>
      </c>
      <c r="CC69" s="0" t="s">
        <v>205</v>
      </c>
      <c r="CD69" s="0" t="s">
        <v>527</v>
      </c>
      <c r="CE69" s="0" t="n">
        <v>26650.75</v>
      </c>
      <c r="CF69" s="0" t="n">
        <v>32247.41</v>
      </c>
      <c r="CG69" s="0" t="n">
        <v>26650.75</v>
      </c>
      <c r="CI69" s="0" t="n">
        <v>1</v>
      </c>
      <c r="DX69" s="0" t="s">
        <v>194</v>
      </c>
      <c r="DY69" s="0" t="s">
        <v>195</v>
      </c>
      <c r="DZ69" s="0" t="s">
        <v>154</v>
      </c>
      <c r="EA69" s="0" t="s">
        <v>155</v>
      </c>
      <c r="EB69" s="0" t="s">
        <v>173</v>
      </c>
      <c r="EC69" s="1" t="n">
        <v>43868</v>
      </c>
      <c r="ED69" s="0" t="n">
        <v>19</v>
      </c>
      <c r="EE69" s="0" t="n">
        <v>17556.02</v>
      </c>
      <c r="EF69" s="0" t="n">
        <v>23445</v>
      </c>
      <c r="EH69" s="0" t="s">
        <v>526</v>
      </c>
      <c r="EI69" s="1" t="n">
        <v>43872</v>
      </c>
      <c r="EJ69" s="1" t="n">
        <v>43873</v>
      </c>
      <c r="EK69" s="0" t="s">
        <v>528</v>
      </c>
      <c r="EL69" s="0" t="s">
        <v>207</v>
      </c>
      <c r="EM69" s="0" t="s">
        <v>529</v>
      </c>
      <c r="EO69" s="0" t="n">
        <v>17556.02</v>
      </c>
      <c r="EP69" s="0" t="n">
        <v>21242.79</v>
      </c>
    </row>
    <row r="70" customFormat="false" ht="15" hidden="false" customHeight="false" outlineLevel="0" collapsed="false">
      <c r="A70" s="0" t="n">
        <v>4059928</v>
      </c>
      <c r="B70" s="0" t="s">
        <v>530</v>
      </c>
      <c r="C70" s="1" t="n">
        <v>43875.4074087153</v>
      </c>
      <c r="D70" s="0" t="s">
        <v>147</v>
      </c>
      <c r="E70" s="1" t="n">
        <v>43728</v>
      </c>
      <c r="F70" s="0" t="s">
        <v>148</v>
      </c>
      <c r="G70" s="0" t="s">
        <v>531</v>
      </c>
      <c r="H70" s="0" t="s">
        <v>532</v>
      </c>
      <c r="J70" s="0" t="n">
        <v>1412000</v>
      </c>
      <c r="K70" s="0" t="n">
        <v>1412000</v>
      </c>
      <c r="L70" s="0" t="n">
        <v>1708520</v>
      </c>
      <c r="N70" s="0" t="n">
        <v>1</v>
      </c>
      <c r="BC70" s="0" t="s">
        <v>151</v>
      </c>
      <c r="BE70" s="0" t="s">
        <v>152</v>
      </c>
      <c r="BF70" s="0" t="s">
        <v>153</v>
      </c>
      <c r="BG70" s="0" t="s">
        <v>154</v>
      </c>
      <c r="BH70" s="0" t="s">
        <v>155</v>
      </c>
      <c r="BI70" s="0" t="s">
        <v>156</v>
      </c>
      <c r="BK70" s="0" t="s">
        <v>157</v>
      </c>
      <c r="BL70" s="0" t="s">
        <v>158</v>
      </c>
      <c r="BN70" s="0" t="s">
        <v>159</v>
      </c>
      <c r="BO70" s="0" t="s">
        <v>160</v>
      </c>
      <c r="BP70" s="0" t="s">
        <v>161</v>
      </c>
      <c r="BR70" s="0" t="s">
        <v>163</v>
      </c>
      <c r="BS70" s="0" t="s">
        <v>164</v>
      </c>
      <c r="BT70" s="1" t="n">
        <v>43759.5833333333</v>
      </c>
      <c r="BV70" s="0" t="s">
        <v>165</v>
      </c>
      <c r="BZ70" s="0" t="s">
        <v>213</v>
      </c>
      <c r="CA70" s="0" t="s">
        <v>166</v>
      </c>
      <c r="CC70" s="0" t="s">
        <v>167</v>
      </c>
      <c r="CD70" s="0" t="s">
        <v>533</v>
      </c>
      <c r="CF70" s="0" t="n">
        <v>399300</v>
      </c>
      <c r="CG70" s="0" t="n">
        <v>330000</v>
      </c>
      <c r="CI70" s="0" t="n">
        <v>1</v>
      </c>
      <c r="DX70" s="0" t="s">
        <v>152</v>
      </c>
      <c r="DY70" s="0" t="s">
        <v>153</v>
      </c>
      <c r="DZ70" s="0" t="s">
        <v>154</v>
      </c>
      <c r="EA70" s="0" t="s">
        <v>155</v>
      </c>
      <c r="EB70" s="0" t="s">
        <v>173</v>
      </c>
      <c r="EC70" s="1" t="n">
        <v>43839</v>
      </c>
      <c r="ED70" s="0" t="n">
        <v>4</v>
      </c>
      <c r="EG70" s="0" t="n">
        <f aca="false">FALSE()</f>
        <v>0</v>
      </c>
      <c r="EH70" s="0" t="s">
        <v>531</v>
      </c>
      <c r="EI70" s="1" t="n">
        <v>43861</v>
      </c>
      <c r="EK70" s="0" t="s">
        <v>300</v>
      </c>
      <c r="EL70" s="0" t="s">
        <v>207</v>
      </c>
      <c r="EM70" s="0" t="s">
        <v>301</v>
      </c>
      <c r="EN70" s="0" t="n">
        <f aca="false">FALSE()</f>
        <v>0</v>
      </c>
      <c r="EO70" s="0" t="n">
        <v>203136</v>
      </c>
      <c r="EP70" s="0" t="n">
        <v>245794.56</v>
      </c>
    </row>
    <row r="71" customFormat="false" ht="15" hidden="false" customHeight="false" outlineLevel="0" collapsed="false">
      <c r="A71" s="0" t="n">
        <v>4059928</v>
      </c>
      <c r="B71" s="0" t="s">
        <v>530</v>
      </c>
      <c r="C71" s="1" t="n">
        <v>43875.4074087153</v>
      </c>
      <c r="D71" s="0" t="s">
        <v>147</v>
      </c>
      <c r="E71" s="1" t="n">
        <v>43728</v>
      </c>
      <c r="F71" s="0" t="s">
        <v>148</v>
      </c>
      <c r="G71" s="0" t="s">
        <v>531</v>
      </c>
      <c r="H71" s="0" t="s">
        <v>532</v>
      </c>
      <c r="J71" s="0" t="n">
        <v>1412000</v>
      </c>
      <c r="K71" s="0" t="n">
        <v>1412000</v>
      </c>
      <c r="L71" s="0" t="n">
        <v>1708520</v>
      </c>
      <c r="N71" s="0" t="n">
        <v>1</v>
      </c>
      <c r="BC71" s="0" t="s">
        <v>151</v>
      </c>
      <c r="BE71" s="0" t="s">
        <v>152</v>
      </c>
      <c r="BF71" s="0" t="s">
        <v>153</v>
      </c>
      <c r="BG71" s="0" t="s">
        <v>154</v>
      </c>
      <c r="BH71" s="0" t="s">
        <v>155</v>
      </c>
      <c r="BI71" s="0" t="s">
        <v>156</v>
      </c>
      <c r="BK71" s="0" t="s">
        <v>157</v>
      </c>
      <c r="BL71" s="0" t="s">
        <v>158</v>
      </c>
      <c r="BN71" s="0" t="s">
        <v>159</v>
      </c>
      <c r="BO71" s="0" t="s">
        <v>160</v>
      </c>
      <c r="BP71" s="0" t="s">
        <v>161</v>
      </c>
      <c r="BR71" s="0" t="s">
        <v>163</v>
      </c>
      <c r="BS71" s="0" t="s">
        <v>164</v>
      </c>
      <c r="BT71" s="1" t="n">
        <v>43759.5833333333</v>
      </c>
      <c r="BV71" s="0" t="s">
        <v>165</v>
      </c>
      <c r="BZ71" s="0" t="s">
        <v>213</v>
      </c>
      <c r="CA71" s="0" t="s">
        <v>166</v>
      </c>
      <c r="CC71" s="0" t="s">
        <v>178</v>
      </c>
      <c r="CD71" s="0" t="s">
        <v>534</v>
      </c>
      <c r="CF71" s="0" t="n">
        <v>232320</v>
      </c>
      <c r="CG71" s="0" t="n">
        <v>192000</v>
      </c>
      <c r="CI71" s="0" t="n">
        <v>1</v>
      </c>
      <c r="DX71" s="0" t="s">
        <v>152</v>
      </c>
      <c r="DY71" s="0" t="s">
        <v>153</v>
      </c>
      <c r="DZ71" s="0" t="s">
        <v>154</v>
      </c>
      <c r="EA71" s="0" t="s">
        <v>155</v>
      </c>
      <c r="EB71" s="0" t="s">
        <v>173</v>
      </c>
      <c r="EC71" s="1" t="n">
        <v>43839</v>
      </c>
      <c r="ED71" s="0" t="n">
        <v>4</v>
      </c>
      <c r="EG71" s="0" t="n">
        <f aca="false">FALSE()</f>
        <v>0</v>
      </c>
      <c r="EH71" s="0" t="s">
        <v>531</v>
      </c>
      <c r="EI71" s="1" t="n">
        <v>43861</v>
      </c>
      <c r="EK71" s="0" t="s">
        <v>300</v>
      </c>
      <c r="EL71" s="0" t="s">
        <v>207</v>
      </c>
      <c r="EM71" s="0" t="s">
        <v>301</v>
      </c>
      <c r="EN71" s="0" t="n">
        <f aca="false">FALSE()</f>
        <v>0</v>
      </c>
      <c r="EO71" s="0" t="n">
        <v>119100</v>
      </c>
      <c r="EP71" s="0" t="n">
        <v>144111</v>
      </c>
    </row>
    <row r="72" customFormat="false" ht="15" hidden="false" customHeight="false" outlineLevel="0" collapsed="false">
      <c r="A72" s="0" t="n">
        <v>4059928</v>
      </c>
      <c r="B72" s="0" t="s">
        <v>530</v>
      </c>
      <c r="C72" s="1" t="n">
        <v>43875.4074087153</v>
      </c>
      <c r="D72" s="0" t="s">
        <v>147</v>
      </c>
      <c r="E72" s="1" t="n">
        <v>43728</v>
      </c>
      <c r="F72" s="0" t="s">
        <v>148</v>
      </c>
      <c r="G72" s="0" t="s">
        <v>531</v>
      </c>
      <c r="H72" s="0" t="s">
        <v>532</v>
      </c>
      <c r="J72" s="0" t="n">
        <v>1412000</v>
      </c>
      <c r="K72" s="0" t="n">
        <v>1412000</v>
      </c>
      <c r="L72" s="0" t="n">
        <v>1708520</v>
      </c>
      <c r="N72" s="0" t="n">
        <v>1</v>
      </c>
      <c r="BC72" s="0" t="s">
        <v>151</v>
      </c>
      <c r="BE72" s="0" t="s">
        <v>152</v>
      </c>
      <c r="BF72" s="0" t="s">
        <v>153</v>
      </c>
      <c r="BG72" s="0" t="s">
        <v>154</v>
      </c>
      <c r="BH72" s="0" t="s">
        <v>155</v>
      </c>
      <c r="BI72" s="0" t="s">
        <v>156</v>
      </c>
      <c r="BK72" s="0" t="s">
        <v>157</v>
      </c>
      <c r="BL72" s="0" t="s">
        <v>158</v>
      </c>
      <c r="BN72" s="0" t="s">
        <v>159</v>
      </c>
      <c r="BO72" s="0" t="s">
        <v>160</v>
      </c>
      <c r="BP72" s="0" t="s">
        <v>161</v>
      </c>
      <c r="BR72" s="0" t="s">
        <v>163</v>
      </c>
      <c r="BS72" s="0" t="s">
        <v>164</v>
      </c>
      <c r="BT72" s="1" t="n">
        <v>43759.5833333333</v>
      </c>
      <c r="BV72" s="0" t="s">
        <v>165</v>
      </c>
      <c r="BZ72" s="0" t="s">
        <v>213</v>
      </c>
      <c r="CA72" s="0" t="s">
        <v>166</v>
      </c>
      <c r="CC72" s="0" t="s">
        <v>185</v>
      </c>
      <c r="CD72" s="0" t="s">
        <v>535</v>
      </c>
      <c r="CF72" s="0" t="n">
        <v>363000</v>
      </c>
      <c r="CG72" s="0" t="n">
        <v>300000</v>
      </c>
      <c r="CI72" s="0" t="n">
        <v>1</v>
      </c>
      <c r="DX72" s="0" t="s">
        <v>152</v>
      </c>
      <c r="DY72" s="0" t="s">
        <v>153</v>
      </c>
      <c r="DZ72" s="0" t="s">
        <v>154</v>
      </c>
      <c r="EA72" s="0" t="s">
        <v>155</v>
      </c>
      <c r="EB72" s="0" t="s">
        <v>173</v>
      </c>
      <c r="EC72" s="1" t="n">
        <v>43839</v>
      </c>
      <c r="ED72" s="0" t="n">
        <v>3</v>
      </c>
      <c r="EG72" s="0" t="n">
        <f aca="false">FALSE()</f>
        <v>0</v>
      </c>
      <c r="EH72" s="0" t="s">
        <v>531</v>
      </c>
      <c r="EI72" s="1" t="n">
        <v>43861</v>
      </c>
      <c r="EK72" s="0" t="s">
        <v>300</v>
      </c>
      <c r="EL72" s="0" t="s">
        <v>207</v>
      </c>
      <c r="EM72" s="0" t="s">
        <v>301</v>
      </c>
      <c r="EN72" s="0" t="n">
        <f aca="false">FALSE()</f>
        <v>0</v>
      </c>
      <c r="EO72" s="0" t="n">
        <v>182160</v>
      </c>
      <c r="EP72" s="0" t="n">
        <v>220413.6</v>
      </c>
    </row>
    <row r="73" customFormat="false" ht="15" hidden="false" customHeight="false" outlineLevel="0" collapsed="false">
      <c r="A73" s="0" t="n">
        <v>4059928</v>
      </c>
      <c r="B73" s="0" t="s">
        <v>530</v>
      </c>
      <c r="C73" s="1" t="n">
        <v>43875.4074087153</v>
      </c>
      <c r="D73" s="0" t="s">
        <v>147</v>
      </c>
      <c r="E73" s="1" t="n">
        <v>43728</v>
      </c>
      <c r="F73" s="0" t="s">
        <v>148</v>
      </c>
      <c r="G73" s="0" t="s">
        <v>531</v>
      </c>
      <c r="H73" s="0" t="s">
        <v>532</v>
      </c>
      <c r="J73" s="0" t="n">
        <v>1412000</v>
      </c>
      <c r="K73" s="0" t="n">
        <v>1412000</v>
      </c>
      <c r="L73" s="0" t="n">
        <v>1708520</v>
      </c>
      <c r="N73" s="0" t="n">
        <v>1</v>
      </c>
      <c r="BC73" s="0" t="s">
        <v>151</v>
      </c>
      <c r="BE73" s="0" t="s">
        <v>152</v>
      </c>
      <c r="BF73" s="0" t="s">
        <v>153</v>
      </c>
      <c r="BG73" s="0" t="s">
        <v>154</v>
      </c>
      <c r="BH73" s="0" t="s">
        <v>155</v>
      </c>
      <c r="BI73" s="0" t="s">
        <v>156</v>
      </c>
      <c r="BK73" s="0" t="s">
        <v>157</v>
      </c>
      <c r="BL73" s="0" t="s">
        <v>158</v>
      </c>
      <c r="BN73" s="0" t="s">
        <v>159</v>
      </c>
      <c r="BO73" s="0" t="s">
        <v>160</v>
      </c>
      <c r="BP73" s="0" t="s">
        <v>161</v>
      </c>
      <c r="BR73" s="0" t="s">
        <v>163</v>
      </c>
      <c r="BS73" s="0" t="s">
        <v>164</v>
      </c>
      <c r="BT73" s="1" t="n">
        <v>43759.5833333333</v>
      </c>
      <c r="BV73" s="0" t="s">
        <v>165</v>
      </c>
      <c r="BZ73" s="0" t="s">
        <v>213</v>
      </c>
      <c r="CA73" s="0" t="s">
        <v>166</v>
      </c>
      <c r="CC73" s="0" t="s">
        <v>192</v>
      </c>
      <c r="CD73" s="0" t="s">
        <v>536</v>
      </c>
      <c r="CF73" s="0" t="n">
        <v>713900</v>
      </c>
      <c r="CG73" s="0" t="n">
        <v>590000</v>
      </c>
      <c r="CI73" s="0" t="n">
        <v>1</v>
      </c>
      <c r="DX73" s="0" t="s">
        <v>152</v>
      </c>
      <c r="DY73" s="0" t="s">
        <v>153</v>
      </c>
      <c r="DZ73" s="0" t="s">
        <v>154</v>
      </c>
      <c r="EA73" s="0" t="s">
        <v>155</v>
      </c>
      <c r="EB73" s="0" t="s">
        <v>173</v>
      </c>
      <c r="EC73" s="1" t="n">
        <v>43839</v>
      </c>
      <c r="ED73" s="0" t="n">
        <v>3</v>
      </c>
      <c r="EG73" s="0" t="n">
        <f aca="false">FALSE()</f>
        <v>0</v>
      </c>
      <c r="EH73" s="0" t="s">
        <v>531</v>
      </c>
      <c r="EI73" s="1" t="n">
        <v>43861</v>
      </c>
      <c r="EK73" s="0" t="s">
        <v>300</v>
      </c>
      <c r="EL73" s="0" t="s">
        <v>207</v>
      </c>
      <c r="EM73" s="0" t="s">
        <v>301</v>
      </c>
      <c r="EN73" s="0" t="n">
        <f aca="false">FALSE()</f>
        <v>0</v>
      </c>
      <c r="EO73" s="0" t="n">
        <v>364920.8</v>
      </c>
      <c r="EP73" s="0" t="n">
        <v>441554.17</v>
      </c>
    </row>
    <row r="74" customFormat="false" ht="15" hidden="false" customHeight="false" outlineLevel="0" collapsed="false">
      <c r="A74" s="0" t="n">
        <v>4246147</v>
      </c>
      <c r="B74" s="0" t="s">
        <v>537</v>
      </c>
      <c r="C74" s="1" t="n">
        <v>43871.4929694907</v>
      </c>
      <c r="D74" s="0" t="s">
        <v>147</v>
      </c>
      <c r="E74" s="1" t="n">
        <v>43777</v>
      </c>
      <c r="F74" s="0" t="s">
        <v>148</v>
      </c>
      <c r="G74" s="0" t="s">
        <v>538</v>
      </c>
      <c r="H74" s="0" t="s">
        <v>539</v>
      </c>
      <c r="J74" s="0" t="n">
        <v>126751.9</v>
      </c>
      <c r="K74" s="0" t="n">
        <v>115229</v>
      </c>
      <c r="L74" s="0" t="n">
        <v>139427.09</v>
      </c>
      <c r="N74" s="0" t="n">
        <v>3</v>
      </c>
      <c r="Q74" s="0" t="s">
        <v>540</v>
      </c>
      <c r="R74" s="0" t="s">
        <v>541</v>
      </c>
      <c r="S74" s="0" t="s">
        <v>542</v>
      </c>
      <c r="T74" s="0" t="s">
        <v>543</v>
      </c>
      <c r="BC74" s="0" t="s">
        <v>200</v>
      </c>
      <c r="BE74" s="0" t="s">
        <v>180</v>
      </c>
      <c r="BF74" s="0" t="s">
        <v>181</v>
      </c>
      <c r="BG74" s="0" t="s">
        <v>182</v>
      </c>
      <c r="BH74" s="0" t="s">
        <v>183</v>
      </c>
      <c r="BI74" s="0" t="s">
        <v>156</v>
      </c>
      <c r="BK74" s="0" t="s">
        <v>157</v>
      </c>
      <c r="BL74" s="0" t="s">
        <v>158</v>
      </c>
      <c r="BN74" s="0" t="s">
        <v>159</v>
      </c>
      <c r="BO74" s="0" t="s">
        <v>160</v>
      </c>
      <c r="BP74" s="0" t="s">
        <v>161</v>
      </c>
      <c r="BR74" s="0" t="s">
        <v>163</v>
      </c>
      <c r="BS74" s="0" t="s">
        <v>164</v>
      </c>
      <c r="BT74" s="1" t="n">
        <v>43794.5833333333</v>
      </c>
      <c r="CA74" s="0" t="s">
        <v>275</v>
      </c>
      <c r="CC74" s="0" t="s">
        <v>205</v>
      </c>
      <c r="CD74" s="0" t="s">
        <v>539</v>
      </c>
      <c r="CE74" s="0" t="n">
        <v>126751.9</v>
      </c>
      <c r="CF74" s="0" t="n">
        <v>139427.09</v>
      </c>
      <c r="CG74" s="0" t="n">
        <v>115229</v>
      </c>
      <c r="CI74" s="0" t="n">
        <v>3</v>
      </c>
      <c r="CL74" s="0" t="s">
        <v>540</v>
      </c>
      <c r="CM74" s="0" t="s">
        <v>541</v>
      </c>
      <c r="CN74" s="0" t="s">
        <v>542</v>
      </c>
      <c r="CO74" s="0" t="s">
        <v>543</v>
      </c>
      <c r="DX74" s="0" t="s">
        <v>180</v>
      </c>
      <c r="DY74" s="0" t="s">
        <v>181</v>
      </c>
      <c r="DZ74" s="0" t="s">
        <v>182</v>
      </c>
      <c r="EA74" s="0" t="s">
        <v>183</v>
      </c>
      <c r="EB74" s="0" t="s">
        <v>173</v>
      </c>
      <c r="EC74" s="1" t="n">
        <v>43843</v>
      </c>
      <c r="ED74" s="0" t="n">
        <v>2</v>
      </c>
      <c r="EH74" s="0" t="s">
        <v>538</v>
      </c>
      <c r="EI74" s="1" t="n">
        <v>43866</v>
      </c>
      <c r="EJ74" s="1" t="n">
        <v>43867</v>
      </c>
      <c r="EK74" s="0" t="s">
        <v>544</v>
      </c>
      <c r="EL74" s="0" t="s">
        <v>207</v>
      </c>
      <c r="EM74" s="0" t="s">
        <v>545</v>
      </c>
      <c r="EO74" s="0" t="n">
        <v>97700</v>
      </c>
      <c r="EP74" s="0" t="n">
        <v>118217</v>
      </c>
    </row>
    <row r="75" customFormat="false" ht="15" hidden="false" customHeight="false" outlineLevel="0" collapsed="false">
      <c r="A75" s="0" t="n">
        <v>4173393</v>
      </c>
      <c r="B75" s="0" t="s">
        <v>546</v>
      </c>
      <c r="C75" s="1" t="n">
        <v>43868.6160011458</v>
      </c>
      <c r="D75" s="0" t="s">
        <v>147</v>
      </c>
      <c r="E75" s="1" t="n">
        <v>43761</v>
      </c>
      <c r="F75" s="0" t="s">
        <v>148</v>
      </c>
      <c r="G75" s="0" t="s">
        <v>547</v>
      </c>
      <c r="H75" s="0" t="s">
        <v>548</v>
      </c>
      <c r="J75" s="0" t="n">
        <v>47930</v>
      </c>
      <c r="K75" s="0" t="n">
        <v>47930</v>
      </c>
      <c r="L75" s="0" t="n">
        <v>57995.3</v>
      </c>
      <c r="N75" s="0" t="n">
        <v>1</v>
      </c>
      <c r="BC75" s="0" t="s">
        <v>151</v>
      </c>
      <c r="BE75" s="0" t="s">
        <v>194</v>
      </c>
      <c r="BF75" s="0" t="s">
        <v>195</v>
      </c>
      <c r="BG75" s="0" t="s">
        <v>154</v>
      </c>
      <c r="BH75" s="0" t="s">
        <v>155</v>
      </c>
      <c r="BI75" s="0" t="s">
        <v>156</v>
      </c>
      <c r="BK75" s="0" t="s">
        <v>157</v>
      </c>
      <c r="BL75" s="0" t="s">
        <v>158</v>
      </c>
      <c r="BN75" s="0" t="s">
        <v>159</v>
      </c>
      <c r="BO75" s="0" t="s">
        <v>160</v>
      </c>
      <c r="BP75" s="0" t="s">
        <v>212</v>
      </c>
      <c r="BR75" s="0" t="s">
        <v>163</v>
      </c>
      <c r="BS75" s="0" t="s">
        <v>164</v>
      </c>
      <c r="BT75" s="1" t="n">
        <v>43776.5833333333</v>
      </c>
      <c r="CC75" s="0" t="s">
        <v>205</v>
      </c>
      <c r="CD75" s="0" t="s">
        <v>548</v>
      </c>
      <c r="CE75" s="0" t="n">
        <v>47930</v>
      </c>
      <c r="CF75" s="0" t="n">
        <v>57995.3</v>
      </c>
      <c r="CG75" s="0" t="n">
        <v>47930</v>
      </c>
      <c r="CI75" s="0" t="n">
        <v>1</v>
      </c>
      <c r="DX75" s="0" t="s">
        <v>194</v>
      </c>
      <c r="DY75" s="0" t="s">
        <v>195</v>
      </c>
      <c r="DZ75" s="0" t="s">
        <v>154</v>
      </c>
      <c r="EA75" s="0" t="s">
        <v>155</v>
      </c>
      <c r="EB75" s="0" t="s">
        <v>173</v>
      </c>
      <c r="EC75" s="1" t="n">
        <v>43846</v>
      </c>
      <c r="ED75" s="0" t="n">
        <v>3</v>
      </c>
      <c r="EE75" s="0" t="n">
        <v>6000</v>
      </c>
      <c r="EF75" s="0" t="n">
        <v>37300</v>
      </c>
      <c r="EH75" s="0" t="s">
        <v>547</v>
      </c>
      <c r="EI75" s="1" t="n">
        <v>43852</v>
      </c>
      <c r="EJ75" s="1" t="n">
        <v>43853</v>
      </c>
      <c r="EK75" s="0" t="s">
        <v>549</v>
      </c>
      <c r="EL75" s="0" t="s">
        <v>207</v>
      </c>
      <c r="EM75" s="0" t="s">
        <v>550</v>
      </c>
      <c r="EO75" s="0" t="n">
        <v>29000</v>
      </c>
      <c r="EP75" s="0" t="n">
        <v>35090</v>
      </c>
    </row>
    <row r="76" customFormat="false" ht="15" hidden="false" customHeight="false" outlineLevel="0" collapsed="false">
      <c r="A76" s="0" t="n">
        <v>4306992</v>
      </c>
      <c r="B76" s="0" t="s">
        <v>551</v>
      </c>
      <c r="C76" s="1" t="n">
        <v>43865.4821715046</v>
      </c>
      <c r="D76" s="0" t="s">
        <v>147</v>
      </c>
      <c r="E76" s="1" t="n">
        <v>43790</v>
      </c>
      <c r="F76" s="0" t="s">
        <v>148</v>
      </c>
      <c r="G76" s="0" t="s">
        <v>552</v>
      </c>
      <c r="H76" s="0" t="s">
        <v>553</v>
      </c>
      <c r="J76" s="0" t="n">
        <v>26876.03</v>
      </c>
      <c r="K76" s="0" t="n">
        <v>26876.03</v>
      </c>
      <c r="L76" s="0" t="n">
        <v>32520</v>
      </c>
      <c r="N76" s="0" t="n">
        <v>1</v>
      </c>
      <c r="BC76" s="0" t="s">
        <v>151</v>
      </c>
      <c r="BE76" s="0" t="s">
        <v>194</v>
      </c>
      <c r="BF76" s="0" t="s">
        <v>195</v>
      </c>
      <c r="BG76" s="0" t="s">
        <v>154</v>
      </c>
      <c r="BH76" s="0" t="s">
        <v>155</v>
      </c>
      <c r="BI76" s="0" t="s">
        <v>156</v>
      </c>
      <c r="BK76" s="0" t="s">
        <v>157</v>
      </c>
      <c r="BL76" s="0" t="s">
        <v>158</v>
      </c>
      <c r="BN76" s="0" t="s">
        <v>159</v>
      </c>
      <c r="BO76" s="0" t="s">
        <v>160</v>
      </c>
      <c r="BP76" s="0" t="s">
        <v>212</v>
      </c>
      <c r="BR76" s="0" t="s">
        <v>163</v>
      </c>
      <c r="BS76" s="0" t="s">
        <v>164</v>
      </c>
      <c r="BT76" s="1" t="n">
        <v>43809.5833333333</v>
      </c>
      <c r="BX76" s="0" t="s">
        <v>202</v>
      </c>
      <c r="BY76" s="0" t="s">
        <v>305</v>
      </c>
      <c r="CA76" s="0" t="s">
        <v>204</v>
      </c>
      <c r="CC76" s="0" t="s">
        <v>167</v>
      </c>
      <c r="CD76" s="0" t="s">
        <v>554</v>
      </c>
      <c r="CF76" s="0" t="n">
        <v>3183</v>
      </c>
      <c r="CG76" s="0" t="n">
        <v>2630.58</v>
      </c>
      <c r="CI76" s="0" t="n">
        <v>1</v>
      </c>
      <c r="DX76" s="0" t="s">
        <v>194</v>
      </c>
      <c r="DY76" s="0" t="s">
        <v>195</v>
      </c>
      <c r="DZ76" s="0" t="s">
        <v>154</v>
      </c>
      <c r="EA76" s="0" t="s">
        <v>155</v>
      </c>
      <c r="EB76" s="0" t="s">
        <v>173</v>
      </c>
      <c r="EC76" s="1" t="n">
        <v>43844</v>
      </c>
      <c r="ED76" s="0" t="n">
        <v>24</v>
      </c>
      <c r="EG76" s="0" t="n">
        <f aca="false">FALSE()</f>
        <v>0</v>
      </c>
      <c r="EH76" s="0" t="s">
        <v>555</v>
      </c>
      <c r="EI76" s="1" t="n">
        <v>43846</v>
      </c>
      <c r="EJ76" s="1" t="n">
        <v>43846</v>
      </c>
      <c r="EK76" s="0" t="s">
        <v>556</v>
      </c>
      <c r="EL76" s="0" t="s">
        <v>207</v>
      </c>
      <c r="EM76" s="0" t="s">
        <v>557</v>
      </c>
      <c r="EN76" s="0" t="n">
        <f aca="false">TRUE()</f>
        <v>1</v>
      </c>
      <c r="EO76" s="0" t="n">
        <v>1131.15</v>
      </c>
      <c r="EP76" s="0" t="n">
        <v>1368.69</v>
      </c>
    </row>
    <row r="77" customFormat="false" ht="15" hidden="false" customHeight="false" outlineLevel="0" collapsed="false">
      <c r="A77" s="0" t="n">
        <v>4306992</v>
      </c>
      <c r="B77" s="0" t="s">
        <v>551</v>
      </c>
      <c r="C77" s="1" t="n">
        <v>43865.4821715046</v>
      </c>
      <c r="D77" s="0" t="s">
        <v>147</v>
      </c>
      <c r="E77" s="1" t="n">
        <v>43790</v>
      </c>
      <c r="F77" s="0" t="s">
        <v>148</v>
      </c>
      <c r="G77" s="0" t="s">
        <v>552</v>
      </c>
      <c r="H77" s="0" t="s">
        <v>553</v>
      </c>
      <c r="J77" s="0" t="n">
        <v>26876.03</v>
      </c>
      <c r="K77" s="0" t="n">
        <v>26876.03</v>
      </c>
      <c r="L77" s="0" t="n">
        <v>32520</v>
      </c>
      <c r="N77" s="0" t="n">
        <v>1</v>
      </c>
      <c r="BC77" s="0" t="s">
        <v>151</v>
      </c>
      <c r="BE77" s="0" t="s">
        <v>194</v>
      </c>
      <c r="BF77" s="0" t="s">
        <v>195</v>
      </c>
      <c r="BG77" s="0" t="s">
        <v>154</v>
      </c>
      <c r="BH77" s="0" t="s">
        <v>155</v>
      </c>
      <c r="BI77" s="0" t="s">
        <v>156</v>
      </c>
      <c r="BK77" s="0" t="s">
        <v>157</v>
      </c>
      <c r="BL77" s="0" t="s">
        <v>158</v>
      </c>
      <c r="BN77" s="0" t="s">
        <v>159</v>
      </c>
      <c r="BO77" s="0" t="s">
        <v>160</v>
      </c>
      <c r="BP77" s="0" t="s">
        <v>212</v>
      </c>
      <c r="BR77" s="0" t="s">
        <v>163</v>
      </c>
      <c r="BS77" s="0" t="s">
        <v>164</v>
      </c>
      <c r="BT77" s="1" t="n">
        <v>43809.5833333333</v>
      </c>
      <c r="BX77" s="0" t="s">
        <v>202</v>
      </c>
      <c r="BY77" s="0" t="s">
        <v>305</v>
      </c>
      <c r="CA77" s="0" t="s">
        <v>204</v>
      </c>
      <c r="CC77" s="0" t="s">
        <v>178</v>
      </c>
      <c r="CD77" s="0" t="s">
        <v>558</v>
      </c>
      <c r="CF77" s="0" t="n">
        <v>5484</v>
      </c>
      <c r="CG77" s="0" t="n">
        <v>4532.23</v>
      </c>
      <c r="CI77" s="0" t="n">
        <v>1</v>
      </c>
      <c r="DX77" s="0" t="s">
        <v>194</v>
      </c>
      <c r="DY77" s="0" t="s">
        <v>195</v>
      </c>
      <c r="DZ77" s="0" t="s">
        <v>154</v>
      </c>
      <c r="EA77" s="0" t="s">
        <v>155</v>
      </c>
      <c r="EB77" s="0" t="s">
        <v>173</v>
      </c>
      <c r="EC77" s="1" t="n">
        <v>43844</v>
      </c>
      <c r="ED77" s="0" t="n">
        <v>25</v>
      </c>
      <c r="EG77" s="0" t="n">
        <f aca="false">FALSE()</f>
        <v>0</v>
      </c>
      <c r="EH77" s="0" t="s">
        <v>559</v>
      </c>
      <c r="EI77" s="1" t="n">
        <v>43846</v>
      </c>
      <c r="EJ77" s="1" t="n">
        <v>43846</v>
      </c>
      <c r="EK77" s="0" t="s">
        <v>556</v>
      </c>
      <c r="EL77" s="0" t="s">
        <v>207</v>
      </c>
      <c r="EM77" s="0" t="s">
        <v>557</v>
      </c>
      <c r="EN77" s="0" t="n">
        <f aca="false">TRUE()</f>
        <v>1</v>
      </c>
      <c r="EO77" s="0" t="n">
        <v>1948.85</v>
      </c>
      <c r="EP77" s="0" t="n">
        <v>2358.11</v>
      </c>
    </row>
    <row r="78" customFormat="false" ht="15" hidden="false" customHeight="false" outlineLevel="0" collapsed="false">
      <c r="A78" s="0" t="n">
        <v>4306992</v>
      </c>
      <c r="B78" s="0" t="s">
        <v>551</v>
      </c>
      <c r="C78" s="1" t="n">
        <v>43865.4821715046</v>
      </c>
      <c r="D78" s="0" t="s">
        <v>147</v>
      </c>
      <c r="E78" s="1" t="n">
        <v>43790</v>
      </c>
      <c r="F78" s="0" t="s">
        <v>148</v>
      </c>
      <c r="G78" s="0" t="s">
        <v>552</v>
      </c>
      <c r="H78" s="0" t="s">
        <v>553</v>
      </c>
      <c r="J78" s="0" t="n">
        <v>26876.03</v>
      </c>
      <c r="K78" s="0" t="n">
        <v>26876.03</v>
      </c>
      <c r="L78" s="0" t="n">
        <v>32520</v>
      </c>
      <c r="N78" s="0" t="n">
        <v>1</v>
      </c>
      <c r="BC78" s="0" t="s">
        <v>151</v>
      </c>
      <c r="BE78" s="0" t="s">
        <v>194</v>
      </c>
      <c r="BF78" s="0" t="s">
        <v>195</v>
      </c>
      <c r="BG78" s="0" t="s">
        <v>154</v>
      </c>
      <c r="BH78" s="0" t="s">
        <v>155</v>
      </c>
      <c r="BI78" s="0" t="s">
        <v>156</v>
      </c>
      <c r="BK78" s="0" t="s">
        <v>157</v>
      </c>
      <c r="BL78" s="0" t="s">
        <v>158</v>
      </c>
      <c r="BN78" s="0" t="s">
        <v>159</v>
      </c>
      <c r="BO78" s="0" t="s">
        <v>160</v>
      </c>
      <c r="BP78" s="0" t="s">
        <v>212</v>
      </c>
      <c r="BR78" s="0" t="s">
        <v>163</v>
      </c>
      <c r="BS78" s="0" t="s">
        <v>164</v>
      </c>
      <c r="BT78" s="1" t="n">
        <v>43809.5833333333</v>
      </c>
      <c r="BX78" s="0" t="s">
        <v>202</v>
      </c>
      <c r="BY78" s="0" t="s">
        <v>305</v>
      </c>
      <c r="CA78" s="0" t="s">
        <v>204</v>
      </c>
      <c r="CC78" s="0" t="s">
        <v>185</v>
      </c>
      <c r="CD78" s="0" t="s">
        <v>560</v>
      </c>
      <c r="CF78" s="0" t="n">
        <v>6326</v>
      </c>
      <c r="CG78" s="0" t="n">
        <v>5228.1</v>
      </c>
      <c r="CI78" s="0" t="n">
        <v>1</v>
      </c>
      <c r="DX78" s="0" t="s">
        <v>194</v>
      </c>
      <c r="DY78" s="0" t="s">
        <v>195</v>
      </c>
      <c r="DZ78" s="0" t="s">
        <v>154</v>
      </c>
      <c r="EA78" s="0" t="s">
        <v>155</v>
      </c>
      <c r="EB78" s="0" t="s">
        <v>173</v>
      </c>
      <c r="EC78" s="1" t="n">
        <v>43844</v>
      </c>
      <c r="ED78" s="0" t="n">
        <v>25</v>
      </c>
      <c r="EG78" s="0" t="n">
        <f aca="false">FALSE()</f>
        <v>0</v>
      </c>
      <c r="EH78" s="0" t="s">
        <v>561</v>
      </c>
      <c r="EI78" s="1" t="n">
        <v>43846</v>
      </c>
      <c r="EJ78" s="1" t="n">
        <v>43846</v>
      </c>
      <c r="EK78" s="0" t="s">
        <v>407</v>
      </c>
      <c r="EL78" s="0" t="s">
        <v>207</v>
      </c>
      <c r="EM78" s="0" t="s">
        <v>408</v>
      </c>
      <c r="EN78" s="0" t="n">
        <f aca="false">TRUE()</f>
        <v>1</v>
      </c>
      <c r="EO78" s="0" t="n">
        <v>2198</v>
      </c>
      <c r="EP78" s="0" t="n">
        <v>2659.58</v>
      </c>
    </row>
    <row r="79" customFormat="false" ht="15" hidden="false" customHeight="false" outlineLevel="0" collapsed="false">
      <c r="A79" s="0" t="n">
        <v>4306992</v>
      </c>
      <c r="B79" s="0" t="s">
        <v>551</v>
      </c>
      <c r="C79" s="1" t="n">
        <v>43865.4821715046</v>
      </c>
      <c r="D79" s="0" t="s">
        <v>147</v>
      </c>
      <c r="E79" s="1" t="n">
        <v>43790</v>
      </c>
      <c r="F79" s="0" t="s">
        <v>148</v>
      </c>
      <c r="G79" s="0" t="s">
        <v>552</v>
      </c>
      <c r="H79" s="0" t="s">
        <v>553</v>
      </c>
      <c r="J79" s="0" t="n">
        <v>26876.03</v>
      </c>
      <c r="K79" s="0" t="n">
        <v>26876.03</v>
      </c>
      <c r="L79" s="0" t="n">
        <v>32520</v>
      </c>
      <c r="N79" s="0" t="n">
        <v>1</v>
      </c>
      <c r="BC79" s="0" t="s">
        <v>151</v>
      </c>
      <c r="BE79" s="0" t="s">
        <v>194</v>
      </c>
      <c r="BF79" s="0" t="s">
        <v>195</v>
      </c>
      <c r="BG79" s="0" t="s">
        <v>154</v>
      </c>
      <c r="BH79" s="0" t="s">
        <v>155</v>
      </c>
      <c r="BI79" s="0" t="s">
        <v>156</v>
      </c>
      <c r="BK79" s="0" t="s">
        <v>157</v>
      </c>
      <c r="BL79" s="0" t="s">
        <v>158</v>
      </c>
      <c r="BN79" s="0" t="s">
        <v>159</v>
      </c>
      <c r="BO79" s="0" t="s">
        <v>160</v>
      </c>
      <c r="BP79" s="0" t="s">
        <v>212</v>
      </c>
      <c r="BR79" s="0" t="s">
        <v>163</v>
      </c>
      <c r="BS79" s="0" t="s">
        <v>164</v>
      </c>
      <c r="BT79" s="1" t="n">
        <v>43809.5833333333</v>
      </c>
      <c r="BX79" s="0" t="s">
        <v>202</v>
      </c>
      <c r="BY79" s="0" t="s">
        <v>305</v>
      </c>
      <c r="CA79" s="0" t="s">
        <v>204</v>
      </c>
      <c r="CC79" s="0" t="s">
        <v>192</v>
      </c>
      <c r="CD79" s="0" t="s">
        <v>562</v>
      </c>
      <c r="CF79" s="0" t="n">
        <v>3948</v>
      </c>
      <c r="CG79" s="0" t="n">
        <v>3262.81</v>
      </c>
      <c r="CI79" s="0" t="n">
        <v>1</v>
      </c>
      <c r="DX79" s="0" t="s">
        <v>194</v>
      </c>
      <c r="DY79" s="0" t="s">
        <v>195</v>
      </c>
      <c r="DZ79" s="0" t="s">
        <v>154</v>
      </c>
      <c r="EA79" s="0" t="s">
        <v>155</v>
      </c>
      <c r="EB79" s="0" t="s">
        <v>173</v>
      </c>
      <c r="EC79" s="1" t="n">
        <v>43844</v>
      </c>
      <c r="ED79" s="0" t="n">
        <v>24</v>
      </c>
      <c r="EG79" s="0" t="n">
        <f aca="false">FALSE()</f>
        <v>0</v>
      </c>
      <c r="EH79" s="0" t="s">
        <v>563</v>
      </c>
      <c r="EI79" s="1" t="n">
        <v>43846</v>
      </c>
      <c r="EJ79" s="1" t="n">
        <v>43846</v>
      </c>
      <c r="EK79" s="0" t="s">
        <v>556</v>
      </c>
      <c r="EL79" s="0" t="s">
        <v>207</v>
      </c>
      <c r="EM79" s="0" t="s">
        <v>557</v>
      </c>
      <c r="EN79" s="0" t="n">
        <f aca="false">TRUE()</f>
        <v>1</v>
      </c>
      <c r="EO79" s="0" t="n">
        <v>1403</v>
      </c>
      <c r="EP79" s="0" t="n">
        <v>1697.63</v>
      </c>
    </row>
    <row r="80" customFormat="false" ht="15" hidden="false" customHeight="false" outlineLevel="0" collapsed="false">
      <c r="A80" s="0" t="n">
        <v>4306992</v>
      </c>
      <c r="B80" s="0" t="s">
        <v>551</v>
      </c>
      <c r="C80" s="1" t="n">
        <v>43865.4821715046</v>
      </c>
      <c r="D80" s="0" t="s">
        <v>147</v>
      </c>
      <c r="E80" s="1" t="n">
        <v>43790</v>
      </c>
      <c r="F80" s="0" t="s">
        <v>148</v>
      </c>
      <c r="G80" s="0" t="s">
        <v>552</v>
      </c>
      <c r="H80" s="0" t="s">
        <v>553</v>
      </c>
      <c r="J80" s="0" t="n">
        <v>26876.03</v>
      </c>
      <c r="K80" s="0" t="n">
        <v>26876.03</v>
      </c>
      <c r="L80" s="0" t="n">
        <v>32520</v>
      </c>
      <c r="N80" s="0" t="n">
        <v>1</v>
      </c>
      <c r="BC80" s="0" t="s">
        <v>151</v>
      </c>
      <c r="BE80" s="0" t="s">
        <v>194</v>
      </c>
      <c r="BF80" s="0" t="s">
        <v>195</v>
      </c>
      <c r="BG80" s="0" t="s">
        <v>154</v>
      </c>
      <c r="BH80" s="0" t="s">
        <v>155</v>
      </c>
      <c r="BI80" s="0" t="s">
        <v>156</v>
      </c>
      <c r="BK80" s="0" t="s">
        <v>157</v>
      </c>
      <c r="BL80" s="0" t="s">
        <v>158</v>
      </c>
      <c r="BN80" s="0" t="s">
        <v>159</v>
      </c>
      <c r="BO80" s="0" t="s">
        <v>160</v>
      </c>
      <c r="BP80" s="0" t="s">
        <v>212</v>
      </c>
      <c r="BR80" s="0" t="s">
        <v>163</v>
      </c>
      <c r="BS80" s="0" t="s">
        <v>164</v>
      </c>
      <c r="BT80" s="1" t="n">
        <v>43809.5833333333</v>
      </c>
      <c r="BX80" s="0" t="s">
        <v>202</v>
      </c>
      <c r="BY80" s="0" t="s">
        <v>305</v>
      </c>
      <c r="CA80" s="0" t="s">
        <v>204</v>
      </c>
      <c r="CC80" s="0" t="s">
        <v>564</v>
      </c>
      <c r="CD80" s="0" t="s">
        <v>565</v>
      </c>
      <c r="CF80" s="0" t="n">
        <v>8579</v>
      </c>
      <c r="CG80" s="0" t="n">
        <v>7090.08</v>
      </c>
      <c r="CI80" s="0" t="n">
        <v>1</v>
      </c>
      <c r="DX80" s="0" t="s">
        <v>194</v>
      </c>
      <c r="DY80" s="0" t="s">
        <v>195</v>
      </c>
      <c r="DZ80" s="0" t="s">
        <v>154</v>
      </c>
      <c r="EA80" s="0" t="s">
        <v>155</v>
      </c>
      <c r="EB80" s="0" t="s">
        <v>173</v>
      </c>
      <c r="EC80" s="1" t="n">
        <v>43844</v>
      </c>
      <c r="ED80" s="0" t="n">
        <v>25</v>
      </c>
      <c r="EG80" s="0" t="n">
        <f aca="false">FALSE()</f>
        <v>0</v>
      </c>
      <c r="EH80" s="0" t="s">
        <v>566</v>
      </c>
      <c r="EI80" s="1" t="n">
        <v>43846</v>
      </c>
      <c r="EJ80" s="1" t="n">
        <v>43846</v>
      </c>
      <c r="EK80" s="0" t="s">
        <v>567</v>
      </c>
      <c r="EL80" s="0" t="s">
        <v>207</v>
      </c>
      <c r="EM80" s="0" t="s">
        <v>568</v>
      </c>
      <c r="EN80" s="0" t="n">
        <f aca="false">TRUE()</f>
        <v>1</v>
      </c>
      <c r="EO80" s="0" t="n">
        <v>2573.91</v>
      </c>
      <c r="EP80" s="0" t="n">
        <v>3114.43</v>
      </c>
    </row>
    <row r="81" customFormat="false" ht="15" hidden="false" customHeight="false" outlineLevel="0" collapsed="false">
      <c r="A81" s="0" t="n">
        <v>4306992</v>
      </c>
      <c r="B81" s="0" t="s">
        <v>551</v>
      </c>
      <c r="C81" s="1" t="n">
        <v>43865.4821715046</v>
      </c>
      <c r="D81" s="0" t="s">
        <v>147</v>
      </c>
      <c r="E81" s="1" t="n">
        <v>43790</v>
      </c>
      <c r="F81" s="0" t="s">
        <v>148</v>
      </c>
      <c r="G81" s="0" t="s">
        <v>552</v>
      </c>
      <c r="H81" s="0" t="s">
        <v>553</v>
      </c>
      <c r="J81" s="0" t="n">
        <v>26876.03</v>
      </c>
      <c r="K81" s="0" t="n">
        <v>26876.03</v>
      </c>
      <c r="L81" s="0" t="n">
        <v>32520</v>
      </c>
      <c r="N81" s="0" t="n">
        <v>1</v>
      </c>
      <c r="BC81" s="0" t="s">
        <v>151</v>
      </c>
      <c r="BE81" s="0" t="s">
        <v>194</v>
      </c>
      <c r="BF81" s="0" t="s">
        <v>195</v>
      </c>
      <c r="BG81" s="0" t="s">
        <v>154</v>
      </c>
      <c r="BH81" s="0" t="s">
        <v>155</v>
      </c>
      <c r="BI81" s="0" t="s">
        <v>156</v>
      </c>
      <c r="BK81" s="0" t="s">
        <v>157</v>
      </c>
      <c r="BL81" s="0" t="s">
        <v>158</v>
      </c>
      <c r="BN81" s="0" t="s">
        <v>159</v>
      </c>
      <c r="BO81" s="0" t="s">
        <v>160</v>
      </c>
      <c r="BP81" s="0" t="s">
        <v>212</v>
      </c>
      <c r="BR81" s="0" t="s">
        <v>163</v>
      </c>
      <c r="BS81" s="0" t="s">
        <v>164</v>
      </c>
      <c r="BT81" s="1" t="n">
        <v>43809.5833333333</v>
      </c>
      <c r="BX81" s="0" t="s">
        <v>202</v>
      </c>
      <c r="BY81" s="0" t="s">
        <v>305</v>
      </c>
      <c r="CA81" s="0" t="s">
        <v>204</v>
      </c>
      <c r="CC81" s="0" t="s">
        <v>569</v>
      </c>
      <c r="CD81" s="0" t="s">
        <v>570</v>
      </c>
      <c r="CF81" s="0" t="n">
        <v>5000</v>
      </c>
      <c r="CG81" s="0" t="n">
        <v>4132.23</v>
      </c>
      <c r="CI81" s="0" t="n">
        <v>1</v>
      </c>
      <c r="DX81" s="0" t="s">
        <v>194</v>
      </c>
      <c r="DY81" s="0" t="s">
        <v>195</v>
      </c>
      <c r="DZ81" s="0" t="s">
        <v>154</v>
      </c>
      <c r="EA81" s="0" t="s">
        <v>155</v>
      </c>
      <c r="EB81" s="0" t="s">
        <v>173</v>
      </c>
      <c r="EC81" s="1" t="n">
        <v>43844</v>
      </c>
      <c r="ED81" s="0" t="n">
        <v>23</v>
      </c>
      <c r="EG81" s="0" t="n">
        <f aca="false">FALSE()</f>
        <v>0</v>
      </c>
      <c r="EH81" s="0" t="s">
        <v>571</v>
      </c>
      <c r="EI81" s="1" t="n">
        <v>43846</v>
      </c>
      <c r="EJ81" s="1" t="n">
        <v>43846</v>
      </c>
      <c r="EK81" s="0" t="s">
        <v>556</v>
      </c>
      <c r="EL81" s="0" t="s">
        <v>207</v>
      </c>
      <c r="EM81" s="0" t="s">
        <v>557</v>
      </c>
      <c r="EN81" s="0" t="n">
        <f aca="false">TRUE()</f>
        <v>1</v>
      </c>
      <c r="EO81" s="0" t="n">
        <v>1776.85</v>
      </c>
      <c r="EP81" s="0" t="n">
        <v>2149.99</v>
      </c>
    </row>
    <row r="82" customFormat="false" ht="15" hidden="false" customHeight="false" outlineLevel="0" collapsed="false">
      <c r="A82" s="0" t="n">
        <v>4151740</v>
      </c>
      <c r="B82" s="0" t="s">
        <v>572</v>
      </c>
      <c r="C82" s="1" t="n">
        <v>43859.4115471296</v>
      </c>
      <c r="D82" s="0" t="s">
        <v>147</v>
      </c>
      <c r="E82" s="1" t="n">
        <v>43753</v>
      </c>
      <c r="F82" s="0" t="s">
        <v>148</v>
      </c>
      <c r="G82" s="0" t="s">
        <v>573</v>
      </c>
      <c r="H82" s="0" t="s">
        <v>574</v>
      </c>
      <c r="J82" s="0" t="n">
        <v>468127</v>
      </c>
      <c r="K82" s="0" t="n">
        <v>468127</v>
      </c>
      <c r="L82" s="0" t="n">
        <v>547087.84</v>
      </c>
      <c r="N82" s="0" t="n">
        <v>1</v>
      </c>
      <c r="BC82" s="0" t="s">
        <v>200</v>
      </c>
      <c r="BE82" s="0" t="s">
        <v>152</v>
      </c>
      <c r="BF82" s="0" t="s">
        <v>153</v>
      </c>
      <c r="BG82" s="0" t="s">
        <v>154</v>
      </c>
      <c r="BH82" s="0" t="s">
        <v>155</v>
      </c>
      <c r="BI82" s="0" t="s">
        <v>156</v>
      </c>
      <c r="BK82" s="0" t="s">
        <v>157</v>
      </c>
      <c r="BL82" s="0" t="s">
        <v>158</v>
      </c>
      <c r="BN82" s="0" t="s">
        <v>159</v>
      </c>
      <c r="BO82" s="0" t="s">
        <v>160</v>
      </c>
      <c r="BP82" s="0" t="s">
        <v>161</v>
      </c>
      <c r="BR82" s="0" t="s">
        <v>163</v>
      </c>
      <c r="BS82" s="0" t="s">
        <v>164</v>
      </c>
      <c r="BT82" s="1" t="n">
        <v>43782.5833333333</v>
      </c>
      <c r="BV82" s="0" t="s">
        <v>165</v>
      </c>
      <c r="CA82" s="0" t="s">
        <v>204</v>
      </c>
      <c r="CC82" s="0" t="s">
        <v>167</v>
      </c>
      <c r="CD82" s="0" t="s">
        <v>575</v>
      </c>
      <c r="CF82" s="0" t="n">
        <v>118350.96</v>
      </c>
      <c r="CG82" s="0" t="n">
        <v>113799</v>
      </c>
      <c r="CI82" s="0" t="n">
        <v>1</v>
      </c>
      <c r="DX82" s="0" t="s">
        <v>152</v>
      </c>
      <c r="DY82" s="0" t="s">
        <v>153</v>
      </c>
      <c r="DZ82" s="0" t="s">
        <v>154</v>
      </c>
      <c r="EA82" s="0" t="s">
        <v>155</v>
      </c>
      <c r="EB82" s="0" t="s">
        <v>173</v>
      </c>
      <c r="EC82" s="1" t="n">
        <v>43801</v>
      </c>
      <c r="ED82" s="0" t="n">
        <v>2</v>
      </c>
      <c r="EG82" s="0" t="n">
        <f aca="false">FALSE()</f>
        <v>0</v>
      </c>
      <c r="EH82" s="0" t="s">
        <v>576</v>
      </c>
      <c r="EI82" s="1" t="n">
        <v>43829</v>
      </c>
      <c r="EJ82" s="1" t="n">
        <v>43831</v>
      </c>
      <c r="EK82" s="0" t="s">
        <v>577</v>
      </c>
      <c r="EL82" s="0" t="s">
        <v>207</v>
      </c>
      <c r="EM82" s="0" t="s">
        <v>578</v>
      </c>
      <c r="EN82" s="0" t="n">
        <f aca="false">FALSE()</f>
        <v>0</v>
      </c>
      <c r="EO82" s="0" t="n">
        <v>113013</v>
      </c>
      <c r="EP82" s="0" t="n">
        <v>117565.48</v>
      </c>
    </row>
    <row r="83" customFormat="false" ht="15" hidden="false" customHeight="false" outlineLevel="0" collapsed="false">
      <c r="A83" s="0" t="n">
        <v>4151740</v>
      </c>
      <c r="B83" s="0" t="s">
        <v>572</v>
      </c>
      <c r="C83" s="1" t="n">
        <v>43859.4115471296</v>
      </c>
      <c r="D83" s="0" t="s">
        <v>147</v>
      </c>
      <c r="E83" s="1" t="n">
        <v>43753</v>
      </c>
      <c r="F83" s="0" t="s">
        <v>148</v>
      </c>
      <c r="G83" s="0" t="s">
        <v>573</v>
      </c>
      <c r="H83" s="0" t="s">
        <v>574</v>
      </c>
      <c r="J83" s="0" t="n">
        <v>468127</v>
      </c>
      <c r="K83" s="0" t="n">
        <v>468127</v>
      </c>
      <c r="L83" s="0" t="n">
        <v>547087.84</v>
      </c>
      <c r="N83" s="0" t="n">
        <v>1</v>
      </c>
      <c r="BC83" s="0" t="s">
        <v>200</v>
      </c>
      <c r="BE83" s="0" t="s">
        <v>152</v>
      </c>
      <c r="BF83" s="0" t="s">
        <v>153</v>
      </c>
      <c r="BG83" s="0" t="s">
        <v>154</v>
      </c>
      <c r="BH83" s="0" t="s">
        <v>155</v>
      </c>
      <c r="BI83" s="0" t="s">
        <v>156</v>
      </c>
      <c r="BK83" s="0" t="s">
        <v>157</v>
      </c>
      <c r="BL83" s="0" t="s">
        <v>158</v>
      </c>
      <c r="BN83" s="0" t="s">
        <v>159</v>
      </c>
      <c r="BO83" s="0" t="s">
        <v>160</v>
      </c>
      <c r="BP83" s="0" t="s">
        <v>161</v>
      </c>
      <c r="BR83" s="0" t="s">
        <v>163</v>
      </c>
      <c r="BS83" s="0" t="s">
        <v>164</v>
      </c>
      <c r="BT83" s="1" t="n">
        <v>43782.5833333333</v>
      </c>
      <c r="BV83" s="0" t="s">
        <v>165</v>
      </c>
      <c r="CA83" s="0" t="s">
        <v>204</v>
      </c>
      <c r="CC83" s="0" t="s">
        <v>178</v>
      </c>
      <c r="CD83" s="0" t="s">
        <v>579</v>
      </c>
      <c r="CF83" s="0" t="n">
        <v>428736.88</v>
      </c>
      <c r="CG83" s="0" t="n">
        <v>354328</v>
      </c>
      <c r="CI83" s="0" t="n">
        <v>1</v>
      </c>
      <c r="DX83" s="0" t="s">
        <v>152</v>
      </c>
      <c r="DY83" s="0" t="s">
        <v>153</v>
      </c>
      <c r="DZ83" s="0" t="s">
        <v>154</v>
      </c>
      <c r="EA83" s="0" t="s">
        <v>155</v>
      </c>
      <c r="EB83" s="0" t="s">
        <v>173</v>
      </c>
      <c r="EC83" s="1" t="n">
        <v>43801</v>
      </c>
      <c r="ED83" s="0" t="n">
        <v>2</v>
      </c>
      <c r="EG83" s="0" t="n">
        <f aca="false">FALSE()</f>
        <v>0</v>
      </c>
      <c r="EH83" s="0" t="s">
        <v>580</v>
      </c>
      <c r="EI83" s="1" t="n">
        <v>43829</v>
      </c>
      <c r="EJ83" s="1" t="n">
        <v>43831</v>
      </c>
      <c r="EK83" s="0" t="s">
        <v>577</v>
      </c>
      <c r="EL83" s="0" t="s">
        <v>207</v>
      </c>
      <c r="EM83" s="0" t="s">
        <v>578</v>
      </c>
      <c r="EN83" s="0" t="n">
        <f aca="false">FALSE()</f>
        <v>0</v>
      </c>
      <c r="EO83" s="0" t="n">
        <v>335869</v>
      </c>
      <c r="EP83" s="0" t="n">
        <v>406401.49</v>
      </c>
    </row>
    <row r="84" customFormat="false" ht="15" hidden="false" customHeight="false" outlineLevel="0" collapsed="false">
      <c r="A84" s="0" t="n">
        <v>4498209</v>
      </c>
      <c r="B84" s="0" t="s">
        <v>581</v>
      </c>
      <c r="C84" s="1" t="n">
        <v>43846.5429425116</v>
      </c>
      <c r="D84" s="0" t="s">
        <v>147</v>
      </c>
      <c r="E84" s="1" t="n">
        <v>43840</v>
      </c>
      <c r="F84" s="0" t="s">
        <v>148</v>
      </c>
      <c r="G84" s="0" t="s">
        <v>582</v>
      </c>
      <c r="H84" s="0" t="s">
        <v>583</v>
      </c>
      <c r="J84" s="0" t="n">
        <v>20645.4</v>
      </c>
      <c r="K84" s="0" t="n">
        <v>20645.4</v>
      </c>
      <c r="L84" s="0" t="n">
        <v>24980.93</v>
      </c>
      <c r="N84" s="0" t="n">
        <v>1</v>
      </c>
      <c r="BC84" s="0" t="s">
        <v>200</v>
      </c>
      <c r="BE84" s="0" t="s">
        <v>194</v>
      </c>
      <c r="BF84" s="0" t="s">
        <v>195</v>
      </c>
      <c r="BG84" s="0" t="s">
        <v>154</v>
      </c>
      <c r="BH84" s="0" t="s">
        <v>155</v>
      </c>
      <c r="BI84" s="0" t="s">
        <v>156</v>
      </c>
      <c r="BK84" s="0" t="s">
        <v>157</v>
      </c>
      <c r="BL84" s="0" t="s">
        <v>158</v>
      </c>
      <c r="BN84" s="0" t="s">
        <v>159</v>
      </c>
      <c r="BO84" s="0" t="s">
        <v>160</v>
      </c>
      <c r="BP84" s="0" t="s">
        <v>219</v>
      </c>
      <c r="BR84" s="0" t="s">
        <v>163</v>
      </c>
      <c r="BS84" s="0" t="s">
        <v>164</v>
      </c>
      <c r="BT84" s="1" t="n">
        <v>43815.5833333333</v>
      </c>
      <c r="CC84" s="0" t="s">
        <v>205</v>
      </c>
      <c r="CD84" s="0" t="s">
        <v>583</v>
      </c>
      <c r="CE84" s="0" t="n">
        <v>20645.4</v>
      </c>
      <c r="CF84" s="0" t="n">
        <v>24980.93</v>
      </c>
      <c r="CG84" s="0" t="n">
        <v>20645.4</v>
      </c>
      <c r="CI84" s="0" t="n">
        <v>1</v>
      </c>
      <c r="DX84" s="0" t="s">
        <v>194</v>
      </c>
      <c r="DY84" s="0" t="s">
        <v>195</v>
      </c>
      <c r="DZ84" s="0" t="s">
        <v>154</v>
      </c>
      <c r="EA84" s="0" t="s">
        <v>155</v>
      </c>
      <c r="EB84" s="0" t="s">
        <v>173</v>
      </c>
      <c r="EC84" s="1" t="n">
        <v>43839</v>
      </c>
      <c r="ED84" s="0" t="n">
        <v>2</v>
      </c>
      <c r="EE84" s="0" t="n">
        <v>19999.1</v>
      </c>
      <c r="EF84" s="0" t="n">
        <v>20298.39</v>
      </c>
      <c r="EH84" s="0" t="s">
        <v>582</v>
      </c>
      <c r="EI84" s="1" t="n">
        <v>43843</v>
      </c>
      <c r="EJ84" s="1" t="n">
        <v>43853</v>
      </c>
      <c r="EK84" s="0" t="s">
        <v>584</v>
      </c>
      <c r="EL84" s="0" t="s">
        <v>207</v>
      </c>
      <c r="EM84" s="0" t="s">
        <v>585</v>
      </c>
      <c r="EO84" s="0" t="n">
        <v>19999.1</v>
      </c>
      <c r="EP84" s="0" t="n">
        <v>24198.92</v>
      </c>
    </row>
    <row r="85" customFormat="false" ht="15" hidden="false" customHeight="false" outlineLevel="0" collapsed="false">
      <c r="A85" s="0" t="n">
        <v>4079508</v>
      </c>
      <c r="B85" s="0" t="s">
        <v>586</v>
      </c>
      <c r="C85" s="1" t="n">
        <v>43845.5767074769</v>
      </c>
      <c r="D85" s="0" t="s">
        <v>147</v>
      </c>
      <c r="E85" s="1" t="n">
        <v>43735</v>
      </c>
      <c r="F85" s="0" t="s">
        <v>148</v>
      </c>
      <c r="G85" s="0" t="s">
        <v>587</v>
      </c>
      <c r="H85" s="0" t="s">
        <v>588</v>
      </c>
      <c r="J85" s="0" t="n">
        <v>135037.65</v>
      </c>
      <c r="K85" s="0" t="n">
        <v>135037.65</v>
      </c>
      <c r="L85" s="0" t="n">
        <v>163395.56</v>
      </c>
      <c r="N85" s="0" t="n">
        <v>1</v>
      </c>
      <c r="BC85" s="0" t="s">
        <v>354</v>
      </c>
      <c r="BE85" s="0" t="s">
        <v>152</v>
      </c>
      <c r="BF85" s="0" t="s">
        <v>153</v>
      </c>
      <c r="BG85" s="0" t="s">
        <v>154</v>
      </c>
      <c r="BH85" s="0" t="s">
        <v>155</v>
      </c>
      <c r="BI85" s="0" t="s">
        <v>156</v>
      </c>
      <c r="BK85" s="0" t="s">
        <v>157</v>
      </c>
      <c r="BL85" s="0" t="s">
        <v>158</v>
      </c>
      <c r="BN85" s="0" t="s">
        <v>159</v>
      </c>
      <c r="BO85" s="0" t="s">
        <v>160</v>
      </c>
      <c r="BP85" s="0" t="s">
        <v>212</v>
      </c>
      <c r="BR85" s="0" t="s">
        <v>163</v>
      </c>
      <c r="BS85" s="0" t="s">
        <v>164</v>
      </c>
      <c r="BT85" s="1" t="n">
        <v>43755.5833333333</v>
      </c>
      <c r="CC85" s="0" t="s">
        <v>167</v>
      </c>
      <c r="CD85" s="0" t="s">
        <v>589</v>
      </c>
      <c r="CF85" s="0" t="n">
        <v>141139</v>
      </c>
      <c r="CG85" s="0" t="n">
        <v>116643.8</v>
      </c>
      <c r="CI85" s="0" t="n">
        <v>1</v>
      </c>
      <c r="DX85" s="0" t="s">
        <v>152</v>
      </c>
      <c r="DY85" s="0" t="s">
        <v>153</v>
      </c>
      <c r="DZ85" s="0" t="s">
        <v>154</v>
      </c>
      <c r="EA85" s="0" t="s">
        <v>155</v>
      </c>
      <c r="EB85" s="0" t="s">
        <v>173</v>
      </c>
      <c r="EC85" s="1" t="n">
        <v>43833</v>
      </c>
      <c r="ED85" s="0" t="n">
        <v>5</v>
      </c>
      <c r="EE85" s="0" t="n">
        <v>71073.35</v>
      </c>
      <c r="EF85" s="0" t="n">
        <v>108480.4</v>
      </c>
      <c r="EH85" s="0" t="s">
        <v>590</v>
      </c>
      <c r="EI85" s="1" t="n">
        <v>43839</v>
      </c>
      <c r="EJ85" s="1" t="n">
        <v>43840</v>
      </c>
      <c r="EK85" s="0" t="s">
        <v>591</v>
      </c>
      <c r="EL85" s="0" t="s">
        <v>207</v>
      </c>
      <c r="EM85" s="0" t="s">
        <v>592</v>
      </c>
      <c r="EN85" s="0" t="n">
        <f aca="false">TRUE()</f>
        <v>1</v>
      </c>
      <c r="EO85" s="0" t="n">
        <v>71073.35</v>
      </c>
      <c r="EP85" s="0" t="n">
        <v>85998.75</v>
      </c>
    </row>
    <row r="86" customFormat="false" ht="15" hidden="false" customHeight="false" outlineLevel="0" collapsed="false">
      <c r="A86" s="0" t="n">
        <v>4079508</v>
      </c>
      <c r="B86" s="0" t="s">
        <v>586</v>
      </c>
      <c r="C86" s="1" t="n">
        <v>43845.5767074769</v>
      </c>
      <c r="D86" s="0" t="s">
        <v>147</v>
      </c>
      <c r="E86" s="1" t="n">
        <v>43735</v>
      </c>
      <c r="F86" s="0" t="s">
        <v>148</v>
      </c>
      <c r="G86" s="0" t="s">
        <v>587</v>
      </c>
      <c r="H86" s="0" t="s">
        <v>588</v>
      </c>
      <c r="J86" s="0" t="n">
        <v>135037.65</v>
      </c>
      <c r="K86" s="0" t="n">
        <v>135037.65</v>
      </c>
      <c r="L86" s="0" t="n">
        <v>163395.56</v>
      </c>
      <c r="N86" s="0" t="n">
        <v>1</v>
      </c>
      <c r="BC86" s="0" t="s">
        <v>354</v>
      </c>
      <c r="BE86" s="0" t="s">
        <v>152</v>
      </c>
      <c r="BF86" s="0" t="s">
        <v>153</v>
      </c>
      <c r="BG86" s="0" t="s">
        <v>154</v>
      </c>
      <c r="BH86" s="0" t="s">
        <v>155</v>
      </c>
      <c r="BI86" s="0" t="s">
        <v>156</v>
      </c>
      <c r="BK86" s="0" t="s">
        <v>157</v>
      </c>
      <c r="BL86" s="0" t="s">
        <v>158</v>
      </c>
      <c r="BN86" s="0" t="s">
        <v>159</v>
      </c>
      <c r="BO86" s="0" t="s">
        <v>160</v>
      </c>
      <c r="BP86" s="0" t="s">
        <v>212</v>
      </c>
      <c r="BR86" s="0" t="s">
        <v>163</v>
      </c>
      <c r="BS86" s="0" t="s">
        <v>164</v>
      </c>
      <c r="BT86" s="1" t="n">
        <v>43755.5833333333</v>
      </c>
      <c r="CC86" s="0" t="s">
        <v>178</v>
      </c>
      <c r="CD86" s="0" t="s">
        <v>593</v>
      </c>
      <c r="CF86" s="0" t="n">
        <v>14985.06</v>
      </c>
      <c r="CG86" s="0" t="n">
        <v>12384.35</v>
      </c>
      <c r="CI86" s="0" t="n">
        <v>1</v>
      </c>
      <c r="DX86" s="0" t="s">
        <v>187</v>
      </c>
      <c r="DY86" s="0" t="s">
        <v>188</v>
      </c>
      <c r="DZ86" s="0" t="s">
        <v>189</v>
      </c>
      <c r="EA86" s="0" t="s">
        <v>190</v>
      </c>
      <c r="EB86" s="0" t="s">
        <v>173</v>
      </c>
      <c r="EC86" s="1" t="n">
        <v>43833</v>
      </c>
      <c r="ED86" s="0" t="n">
        <v>2</v>
      </c>
      <c r="EE86" s="0" t="n">
        <v>7630.88</v>
      </c>
      <c r="EF86" s="0" t="n">
        <v>12372.55</v>
      </c>
      <c r="EH86" s="0" t="s">
        <v>594</v>
      </c>
      <c r="EI86" s="1" t="n">
        <v>43839</v>
      </c>
      <c r="EJ86" s="1" t="n">
        <v>43840</v>
      </c>
      <c r="EK86" s="0" t="s">
        <v>591</v>
      </c>
      <c r="EL86" s="0" t="s">
        <v>207</v>
      </c>
      <c r="EM86" s="0" t="s">
        <v>592</v>
      </c>
      <c r="EN86" s="0" t="n">
        <f aca="false">TRUE()</f>
        <v>1</v>
      </c>
      <c r="EO86" s="0" t="n">
        <v>7630.88</v>
      </c>
      <c r="EP86" s="0" t="n">
        <v>9233.36</v>
      </c>
    </row>
    <row r="87" customFormat="false" ht="15" hidden="false" customHeight="false" outlineLevel="0" collapsed="false">
      <c r="A87" s="0" t="n">
        <v>4079508</v>
      </c>
      <c r="B87" s="0" t="s">
        <v>586</v>
      </c>
      <c r="C87" s="1" t="n">
        <v>43845.5767074769</v>
      </c>
      <c r="D87" s="0" t="s">
        <v>147</v>
      </c>
      <c r="E87" s="1" t="n">
        <v>43735</v>
      </c>
      <c r="F87" s="0" t="s">
        <v>148</v>
      </c>
      <c r="G87" s="0" t="s">
        <v>587</v>
      </c>
      <c r="H87" s="0" t="s">
        <v>588</v>
      </c>
      <c r="J87" s="0" t="n">
        <v>135037.65</v>
      </c>
      <c r="K87" s="0" t="n">
        <v>135037.65</v>
      </c>
      <c r="L87" s="0" t="n">
        <v>163395.56</v>
      </c>
      <c r="N87" s="0" t="n">
        <v>1</v>
      </c>
      <c r="BC87" s="0" t="s">
        <v>354</v>
      </c>
      <c r="BE87" s="0" t="s">
        <v>152</v>
      </c>
      <c r="BF87" s="0" t="s">
        <v>153</v>
      </c>
      <c r="BG87" s="0" t="s">
        <v>154</v>
      </c>
      <c r="BH87" s="0" t="s">
        <v>155</v>
      </c>
      <c r="BI87" s="0" t="s">
        <v>156</v>
      </c>
      <c r="BK87" s="0" t="s">
        <v>157</v>
      </c>
      <c r="BL87" s="0" t="s">
        <v>158</v>
      </c>
      <c r="BN87" s="0" t="s">
        <v>159</v>
      </c>
      <c r="BO87" s="0" t="s">
        <v>160</v>
      </c>
      <c r="BP87" s="0" t="s">
        <v>212</v>
      </c>
      <c r="BR87" s="0" t="s">
        <v>163</v>
      </c>
      <c r="BS87" s="0" t="s">
        <v>164</v>
      </c>
      <c r="BT87" s="1" t="n">
        <v>43755.5833333333</v>
      </c>
      <c r="CC87" s="0" t="s">
        <v>185</v>
      </c>
      <c r="CD87" s="0" t="s">
        <v>595</v>
      </c>
      <c r="CF87" s="0" t="n">
        <v>7271.5</v>
      </c>
      <c r="CG87" s="0" t="n">
        <v>6009.5</v>
      </c>
      <c r="CI87" s="0" t="n">
        <v>1</v>
      </c>
      <c r="DX87" s="0" t="s">
        <v>180</v>
      </c>
      <c r="DY87" s="0" t="s">
        <v>181</v>
      </c>
      <c r="DZ87" s="0" t="s">
        <v>182</v>
      </c>
      <c r="EA87" s="0" t="s">
        <v>183</v>
      </c>
      <c r="EB87" s="0" t="s">
        <v>173</v>
      </c>
      <c r="EC87" s="1" t="n">
        <v>43833</v>
      </c>
      <c r="ED87" s="0" t="n">
        <v>2</v>
      </c>
      <c r="EE87" s="0" t="n">
        <v>3441.12</v>
      </c>
      <c r="EF87" s="0" t="n">
        <v>4852.22</v>
      </c>
      <c r="EH87" s="0" t="s">
        <v>596</v>
      </c>
      <c r="EI87" s="1" t="n">
        <v>43839</v>
      </c>
      <c r="EJ87" s="1" t="n">
        <v>43840</v>
      </c>
      <c r="EK87" s="0" t="s">
        <v>591</v>
      </c>
      <c r="EL87" s="0" t="s">
        <v>207</v>
      </c>
      <c r="EM87" s="0" t="s">
        <v>592</v>
      </c>
      <c r="EN87" s="0" t="n">
        <f aca="false">TRUE()</f>
        <v>1</v>
      </c>
      <c r="EO87" s="0" t="n">
        <v>3441.12</v>
      </c>
      <c r="EP87" s="0" t="n">
        <v>4163.76</v>
      </c>
    </row>
    <row r="88" customFormat="false" ht="15" hidden="false" customHeight="false" outlineLevel="0" collapsed="false">
      <c r="A88" s="0" t="n">
        <v>4365004</v>
      </c>
      <c r="B88" s="0" t="s">
        <v>597</v>
      </c>
      <c r="C88" s="1" t="n">
        <v>43844.4026988195</v>
      </c>
      <c r="D88" s="0" t="s">
        <v>147</v>
      </c>
      <c r="E88" s="1" t="n">
        <v>43804</v>
      </c>
      <c r="F88" s="0" t="s">
        <v>148</v>
      </c>
      <c r="G88" s="0" t="s">
        <v>598</v>
      </c>
      <c r="H88" s="0" t="s">
        <v>384</v>
      </c>
      <c r="J88" s="0" t="n">
        <v>482400</v>
      </c>
      <c r="K88" s="0" t="n">
        <v>482400</v>
      </c>
      <c r="L88" s="0" t="n">
        <v>583704</v>
      </c>
      <c r="N88" s="0" t="n">
        <v>1</v>
      </c>
      <c r="BC88" s="0" t="s">
        <v>200</v>
      </c>
      <c r="BE88" s="0" t="s">
        <v>194</v>
      </c>
      <c r="BF88" s="0" t="s">
        <v>195</v>
      </c>
      <c r="BG88" s="0" t="s">
        <v>154</v>
      </c>
      <c r="BH88" s="0" t="s">
        <v>155</v>
      </c>
      <c r="BI88" s="0" t="s">
        <v>156</v>
      </c>
      <c r="BK88" s="0" t="s">
        <v>157</v>
      </c>
      <c r="BL88" s="0" t="s">
        <v>158</v>
      </c>
      <c r="BN88" s="0" t="s">
        <v>159</v>
      </c>
      <c r="BO88" s="0" t="s">
        <v>160</v>
      </c>
      <c r="BP88" s="0" t="s">
        <v>161</v>
      </c>
      <c r="BR88" s="0" t="s">
        <v>163</v>
      </c>
      <c r="BS88" s="0" t="s">
        <v>164</v>
      </c>
      <c r="BT88" s="1" t="n">
        <v>43832.5833333333</v>
      </c>
      <c r="BV88" s="0" t="s">
        <v>165</v>
      </c>
      <c r="CC88" s="0" t="s">
        <v>205</v>
      </c>
      <c r="CD88" s="0" t="s">
        <v>384</v>
      </c>
      <c r="CE88" s="0" t="n">
        <v>482400</v>
      </c>
      <c r="CF88" s="0" t="n">
        <v>583704</v>
      </c>
      <c r="CG88" s="0" t="n">
        <v>482400</v>
      </c>
      <c r="CI88" s="0" t="n">
        <v>1</v>
      </c>
      <c r="DX88" s="0" t="s">
        <v>194</v>
      </c>
      <c r="DY88" s="0" t="s">
        <v>195</v>
      </c>
      <c r="DZ88" s="0" t="s">
        <v>154</v>
      </c>
      <c r="EA88" s="0" t="s">
        <v>155</v>
      </c>
      <c r="EB88" s="0" t="s">
        <v>401</v>
      </c>
      <c r="EC88" s="1" t="n">
        <v>43838</v>
      </c>
      <c r="ED88" s="0" t="n"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2024-11-12T13:51:14Z</dcterms:created>
  <dc:creator/>
  <dc:description/>
  <dc:language>es-ES</dc:language>
  <cp:lastModifiedBy/>
  <dcterms:modified xsi:type="dcterms:W3CDTF">2024-11-13T09:37:40Z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