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<sst xmlns="http://schemas.openxmlformats.org/spreadsheetml/2006/main" count="3204" uniqueCount="722">
  <si>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</si>
  <si>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</si>
  <si>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</si>
  <si>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</si>
  <si>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</si>
  <si>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</si>
  <si>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</si>
  <si>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</si>
  <si>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</si>
  <si>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</si>
  <si>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</si>
  <si>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</si>
  <si>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</si>
  <si>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</si>
  <si>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</si>
  <si>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</si>
  <si>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</si>
  <si>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</si>
  <si>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</si>
  <si>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</si>
  <si>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</si>
  <si>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</si>
  <si>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</si>
  <si>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</si>
  <si>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</si>
  <si>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</si>
  <si>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</si>
  <si>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</si>
  <si>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</si>
  <si>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</si>
  <si>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</si>
  <si>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</si>
  <si>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</si>
  <si>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</si>
  <si>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</si>
  <si>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</si>
  <si>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</si>
  <si>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</si>
  <si>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</si>
  <si>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</si>
  <si>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</si>
  <si>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</si>
  <si>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</si>
  <si>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</si>
  <si>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</si>
  <si>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</si>
  <si>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</si>
  <si>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</si>
  <si>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</si>
  <si>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</si>
  <si>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</si>
  <si>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</si>
  <si>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</si>
  <si>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</si>
  <si>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</si>
  <si>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</si>
  <si>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</si>
  <si>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</si>
  <si>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</si>
  <si>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</si>
  <si>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</si>
  <si>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</si>
  <si>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</si>
  <si>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</si>
  <si>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</si>
  <si>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</si>
  <si>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</si>
  <si>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</si>
  <si>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</si>
  <si>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</si>
  <si>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</si>
  <si>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</si>
  <si>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</si>
  <si>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</si>
  <si>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</si>
  <si>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</si>
  <si>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</si>
  <si>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</si>
  <si>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</si>
  <si>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</si>
  <si>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</si>
  <si>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</si>
  <si>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</si>
  <si>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</si>
  <si>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</si>
  <si>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</si>
  <si>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</si>
  <si>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</si>
  <si>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</si>
  <si>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</si>
  <si>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</si>
  <si>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</si>
  <si>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</si>
  <si>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</si>
  <si>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</si>
  <si>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</si>
  <si>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</si>
  <si>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</si>
  <si>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</si>
  <si>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</si>
  <si>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</si>
  <si>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</si>
  <si>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</si>
  <si>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</si>
  <si>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</si>
  <si>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</si>
  <si>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</si>
  <si>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</si>
  <si>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</si>
  <si>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</si>
  <si>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</si>
  <si>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</si>
  <si>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</si>
  <si>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</si>
  <si>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</si>
  <si>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</si>
  <si>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</si>
  <si>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</si>
  <si>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</si>
  <si>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</si>
  <si>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</si>
  <si>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</si>
  <si>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</si>
  <si>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</si>
  <si>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</si>
  <si>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</si>
  <si>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</si>
  <si>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</si>
  <si>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</si>
  <si>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</si>
  <si>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</si>
  <si>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</si>
  <si>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</si>
  <si>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</si>
  <si>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</si>
  <si>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</si>
  <si>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</si>
  <si>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</si>
  <si>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</si>
  <si>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</si>
  <si>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</si>
  <si>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</si>
  <si>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</si>
  <si>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</si>
  <si>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</si>
  <si>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</si>
  <si>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https://contrataciondelestado.es/wps/poc?uri=deeplink:detalle_licitacion&amp;idEvl=%2BKWkBeWwh0TI8aL3PRS10Q%3D%3D</t>
  </si>
  <si>
    <t xml:space="preserve">VIGENTE</t>
  </si>
  <si>
    <t xml:space="preserve">Resuelta</t>
  </si>
  <si>
    <t xml:space="preserve">2025048SUMA-BAM</t>
  </si>
  <si>
    <t xml:space="preserve">Suministro, instalación y mantenimiento del equipamiento audiovisual para el Salón de Actos del Edificio de Rectorado de la Universidad Rey Juan Carlos</t>
  </si>
  <si>
    <t xml:space="preserve">32321200;32330000;32300000;</t>
  </si>
  <si>
    <t xml:space="preserve">32321200</t>
  </si>
  <si>
    <t xml:space="preserve">Equipo audiovisual</t>
  </si>
  <si>
    <t xml:space="preserve">32330000</t>
  </si>
  <si>
    <t xml:space="preserve">Aparatos de grabación y reproducción de imágenes y sonido</t>
  </si>
  <si>
    <t xml:space="preserve">32300000</t>
  </si>
  <si>
    <t xml:space="preserve">Receptores de televisión y radio, y aparatos de grabación o reproducción de sonido o imagen</t>
  </si>
  <si>
    <t xml:space="preserve">Suministros</t>
  </si>
  <si>
    <t xml:space="preserve">No</t>
  </si>
  <si>
    <t xml:space="preserve">ES30 -</t>
  </si>
  <si>
    <t xml:space="preserve">Comunidad de Madrid</t>
  </si>
  <si>
    <t xml:space="preserve">40.40841191</t>
  </si>
  <si>
    <t xml:space="preserve">-3.68760088</t>
  </si>
  <si>
    <t xml:space="preserve">Rectorado de la Universidad Rey Juan Carlos</t>
  </si>
  <si>
    <t xml:space="preserve">Q2803011B</t>
  </si>
  <si>
    <t xml:space="preserve">U05600001</t>
  </si>
  <si>
    <t xml:space="preserve">https://contrataciondelestado.es/wps/poc?uri=deeplink:perfilContratante&amp;idBp=YPOW2dJyKwc%3D</t>
  </si>
  <si>
    <t xml:space="preserve">Organismo de Derecho público bajo el control de una autoridad regional</t>
  </si>
  <si>
    <t xml:space="preserve">28933</t>
  </si>
  <si>
    <t xml:space="preserve">Derivado de acuerdo marco</t>
  </si>
  <si>
    <t xml:space="preserve">Contrato basado en un Acuerdo Marco</t>
  </si>
  <si>
    <t xml:space="preserve">Ordinaria</t>
  </si>
  <si>
    <t xml:space="preserve">Electrónica</t>
  </si>
  <si>
    <t xml:space="preserve">2014/24/EU</t>
  </si>
  <si>
    <t xml:space="preserve">Sí</t>
  </si>
  <si>
    <t xml:space="preserve">Sin lotes</t>
  </si>
  <si>
    <t xml:space="preserve">Formalizado</t>
  </si>
  <si>
    <t xml:space="preserve">2025-57</t>
  </si>
  <si>
    <t xml:space="preserve">TOWER TBA SL</t>
  </si>
  <si>
    <t xml:space="preserve">NIF</t>
  </si>
  <si>
    <t xml:space="preserve">B80275035</t>
  </si>
  <si>
    <t xml:space="preserve">https://contrataciondelestado.es/wps/poc?uri=deeplink:detalle_licitacion&amp;idEvl=SYsIdKVv4T%2BXQV0WE7lYPw%3D%3D</t>
  </si>
  <si>
    <t xml:space="preserve">2022007SUMAS</t>
  </si>
  <si>
    <t xml:space="preserve">Suministro de contadores para el control de acceso a los edificios de la biblioteca y  licencia de uso de la aplicación para la gestión de afluencia y reserva de los espacios de la Biblioteca de la Universidad Rey Juan Carlos.</t>
  </si>
  <si>
    <t xml:space="preserve">38700000;48218000;</t>
  </si>
  <si>
    <t xml:space="preserve">38700000</t>
  </si>
  <si>
    <t xml:space="preserve">Registradores de asistencia y contadores similares; parquímetros</t>
  </si>
  <si>
    <t xml:space="preserve">48218000</t>
  </si>
  <si>
    <t xml:space="preserve">Paquetes de software de gestión de licencias</t>
  </si>
  <si>
    <t xml:space="preserve">ES300 -</t>
  </si>
  <si>
    <t xml:space="preserve">Madrid</t>
  </si>
  <si>
    <t xml:space="preserve">Abierto simplificado</t>
  </si>
  <si>
    <t xml:space="preserve">No aplica</t>
  </si>
  <si>
    <t xml:space="preserve">2022-105</t>
  </si>
  <si>
    <t xml:space="preserve">IDENTIFICATION CARE, SL</t>
  </si>
  <si>
    <t xml:space="preserve">B65244956</t>
  </si>
  <si>
    <t xml:space="preserve">https://contrataciondelestado.es/wps/poc?uri=deeplink:detalle_licitacion&amp;idEvl=0Eff%2BI%2FYSF%2FXOjazN1Dw9Q%3D%3D</t>
  </si>
  <si>
    <t xml:space="preserve">2025035SUMASA-ESDA</t>
  </si>
  <si>
    <t xml:space="preserve">Suministro e instalación de un equipo de práctica docente a escala de planta piloto de destilación continua para la planta piloto del área de Ingeniería Química situada en el Centro de Apoyo Tecnológico de la Escuela Superior de Ciencias Experimentales y Tecnología de la Universidad Rey Juan Carlos</t>
  </si>
  <si>
    <t xml:space="preserve">38500000;38000000;</t>
  </si>
  <si>
    <t xml:space="preserve">38500000</t>
  </si>
  <si>
    <t xml:space="preserve">Aparatos de control y prueba</t>
  </si>
  <si>
    <t xml:space="preserve">38000000</t>
  </si>
  <si>
    <t xml:space="preserve">Equipo de laboratorio, óptico y de precisión (excepto gafas)</t>
  </si>
  <si>
    <t xml:space="preserve">ES300 - Madrid</t>
  </si>
  <si>
    <t xml:space="preserve">Restringido</t>
  </si>
  <si>
    <t xml:space="preserve">N/A</t>
  </si>
  <si>
    <t xml:space="preserve">1</t>
  </si>
  <si>
    <t xml:space="preserve">SISTEMAS DIDÁCTICOS DE LABORATORIO, S.L.</t>
  </si>
  <si>
    <t xml:space="preserve">B84373125</t>
  </si>
  <si>
    <t xml:space="preserve">https://contrataciondelestado.es/wps/poc?uri=deeplink:detalle_licitacion&amp;idEvl=eeRCNNaoALbyoM4us5k4vw%3D%3D</t>
  </si>
  <si>
    <t xml:space="preserve">2025010OBRAS</t>
  </si>
  <si>
    <t xml:space="preserve">Ejecución de las obras de Reforma de la extracción de humos de la cocina del edificio Restauración del campus de Alcorcón en la Universidad Rey Juan Carlos</t>
  </si>
  <si>
    <t xml:space="preserve">45331000;</t>
  </si>
  <si>
    <t xml:space="preserve">45331000</t>
  </si>
  <si>
    <t xml:space="preserve">Trabajos de instalación de calefacción, ventilación y aire acondicionado</t>
  </si>
  <si>
    <t xml:space="preserve">Obras</t>
  </si>
  <si>
    <t xml:space="preserve">ES30 - Comunidad de Madrid</t>
  </si>
  <si>
    <t xml:space="preserve">2025-54</t>
  </si>
  <si>
    <t xml:space="preserve">ELECNOR SERVICIOS Y PROYECTOS, S.A.U.</t>
  </si>
  <si>
    <t xml:space="preserve">A79486833</t>
  </si>
  <si>
    <t xml:space="preserve">https://contrataciondelestado.es/wps/poc?uri=deeplink:detalle_licitacion&amp;idEvl=EuGe4qJZaSn9pbnDwlaUlg%3D%3D</t>
  </si>
  <si>
    <t xml:space="preserve">2025025SERAS-ESDA</t>
  </si>
  <si>
    <t xml:space="preserve">Contrato del Servicio de ampliación de dos años de garantía a 851 ordenadores portátiles HP Elitebook 830 G7</t>
  </si>
  <si>
    <t xml:space="preserve">64200000;</t>
  </si>
  <si>
    <t xml:space="preserve">64200000</t>
  </si>
  <si>
    <t xml:space="preserve">Servicios de telecomunicaciones</t>
  </si>
  <si>
    <t xml:space="preserve">Servicios</t>
  </si>
  <si>
    <t xml:space="preserve">2025-55</t>
  </si>
  <si>
    <t xml:space="preserve">SERVICIOS MICROINFORMATIC SA</t>
  </si>
  <si>
    <t xml:space="preserve">A25027145</t>
  </si>
  <si>
    <t xml:space="preserve">https://contrataciondelestado.es/wps/poc?uri=deeplink:detalle_licitacion&amp;idEvl=twQ381%2B2PvY36J9Lctlsuw%3D%3D</t>
  </si>
  <si>
    <t xml:space="preserve">2024041SUMNE</t>
  </si>
  <si>
    <t xml:space="preserve">Suministro de la plataforma Wooclap para la Universidad Rey Juan Carlos en modalidad SaaS</t>
  </si>
  <si>
    <t xml:space="preserve">48200000;</t>
  </si>
  <si>
    <t xml:space="preserve">48200000</t>
  </si>
  <si>
    <t xml:space="preserve">Paquetes de software de conexión en red, Internet e intranet</t>
  </si>
  <si>
    <t xml:space="preserve">Negociado sin publicidad</t>
  </si>
  <si>
    <t xml:space="preserve">2024-218</t>
  </si>
  <si>
    <t xml:space="preserve">WOOCLAP SA</t>
  </si>
  <si>
    <t xml:space="preserve">OTROS</t>
  </si>
  <si>
    <t xml:space="preserve">BE0563691645</t>
  </si>
  <si>
    <t xml:space="preserve">https://contrataciondelestado.es/wps/poc?uri=deeplink:detalle_licitacion&amp;idEvl=CLUvmVAIY6t9Zh%2FyRJgM8w%3D%3D</t>
  </si>
  <si>
    <t xml:space="preserve">2025029SUMAS</t>
  </si>
  <si>
    <t xml:space="preserve">Suministro de licencias Adobe dentro del acuerdo Crue-Adobe para la Universidad Rey Juan Carlos</t>
  </si>
  <si>
    <t xml:space="preserve">48900000;</t>
  </si>
  <si>
    <t xml:space="preserve">48900000</t>
  </si>
  <si>
    <t xml:space="preserve">Paquetes de software y sistemas informáticos diversos</t>
  </si>
  <si>
    <t xml:space="preserve">2025-53</t>
  </si>
  <si>
    <t xml:space="preserve">DISINFOR, S.L</t>
  </si>
  <si>
    <t xml:space="preserve">B78949799</t>
  </si>
  <si>
    <t xml:space="preserve">https://contrataciondelestado.es/wps/poc?uri=deeplink:detalle_licitacion&amp;idEvl=xOvcaqMxZ1FQFSeKCRun4Q%3D%3D</t>
  </si>
  <si>
    <t xml:space="preserve">2025008SERA</t>
  </si>
  <si>
    <t xml:space="preserve">Servicio de transporte de viajeros en autobús o minibús para el desplazamiento del personal y alumnos de la Universidad Rey Juan Carlos, en la realización de actividades propias de la docencia, la investigación y extensión universitaria.</t>
  </si>
  <si>
    <t xml:space="preserve">60172000;</t>
  </si>
  <si>
    <t xml:space="preserve">60172000</t>
  </si>
  <si>
    <t xml:space="preserve">Alquiler de autobuses y autocares con conductor</t>
  </si>
  <si>
    <t xml:space="preserve">Abierto</t>
  </si>
  <si>
    <t xml:space="preserve">2025-52</t>
  </si>
  <si>
    <t xml:space="preserve">AUTOCARES AGRUPABRUS S.L</t>
  </si>
  <si>
    <t xml:space="preserve">B83305565</t>
  </si>
  <si>
    <t xml:space="preserve">https://contrataciondelestado.es/wps/poc?uri=deeplink:detalle_licitacion&amp;idEvl=9i8W5DW2mYJ%2BF6L2uCfUWg%3D%3D</t>
  </si>
  <si>
    <t xml:space="preserve">2025022SUMAS-ESDA</t>
  </si>
  <si>
    <t xml:space="preserve">Suministro e instalación de un equipo de análisis y generación de imagen para la Unidad de Genómica y Citometría de flujo de los Servicios Centrales de Centro de Apoyo Tecnológico  (CAT) de la Universidad Rey Juan Carlos</t>
  </si>
  <si>
    <t xml:space="preserve">38000000;</t>
  </si>
  <si>
    <t xml:space="preserve">Sí - Fondo Europeo de Desarrollo Regional</t>
  </si>
  <si>
    <t xml:space="preserve">FEDER</t>
  </si>
  <si>
    <t xml:space="preserve">2025-51</t>
  </si>
  <si>
    <t xml:space="preserve">LI COR BIOSCIENCES GMBH</t>
  </si>
  <si>
    <t xml:space="preserve">N0075631B</t>
  </si>
  <si>
    <t xml:space="preserve">https://contrataciondelestado.es/wps/poc?uri=deeplink:detalle_licitacion&amp;idEvl=XJcnCMiHXjh%2BF6L2uCfUWg%3D%3D</t>
  </si>
  <si>
    <t xml:space="preserve">2025017MIXSUMNE</t>
  </si>
  <si>
    <t xml:space="preserve">Renovación de la licencia de uso de la plataforma UNIVERSIDATA para la publicación de datos abiertos en la Universidad Rey Juan Carlos</t>
  </si>
  <si>
    <t xml:space="preserve">48000000;</t>
  </si>
  <si>
    <t xml:space="preserve">48000000</t>
  </si>
  <si>
    <t xml:space="preserve">Paquetes de software y sistemas de información</t>
  </si>
  <si>
    <t xml:space="preserve">2025-50</t>
  </si>
  <si>
    <t xml:space="preserve">DIMETRICAL, The Analytics Lab, S.L.</t>
  </si>
  <si>
    <t xml:space="preserve">B87161725</t>
  </si>
  <si>
    <t xml:space="preserve">https://contrataciondelestado.es/wps/poc?uri=deeplink:detalle_licitacion&amp;idEvl=4sEi30levG9%2FR5QFTlaM4A%3D%3D</t>
  </si>
  <si>
    <t xml:space="preserve">2025002SUMAS</t>
  </si>
  <si>
    <t xml:space="preserve">Suministro de una plataforma de gestión de la evaluación del desempeño en modalidad SaaS para el desarrollo de Recursos Humanos de la Universidad Rey Juan Carlos </t>
  </si>
  <si>
    <t xml:space="preserve">48450000;</t>
  </si>
  <si>
    <t xml:space="preserve">48450000</t>
  </si>
  <si>
    <t xml:space="preserve">Paquetes de software de contabilización del tiempo o recursos humanos</t>
  </si>
  <si>
    <t xml:space="preserve">2025-49</t>
  </si>
  <si>
    <t xml:space="preserve">IT AND PEOPLE SL</t>
  </si>
  <si>
    <t xml:space="preserve">B33994096</t>
  </si>
  <si>
    <t xml:space="preserve">https://contrataciondelestado.es/wps/poc?uri=deeplink:detalle_licitacion&amp;idEvl=XA8zo653zWOFlFRHfEzEaw%3D%3D</t>
  </si>
  <si>
    <t xml:space="preserve">2025053SERA-BAM</t>
  </si>
  <si>
    <t xml:space="preserve">Coordinación de Seguridad y Salud en fase de ejecución de obras para la sustitución de los equipos de Climatización del edificio Aulario Polivalente IV del campus de Fuenlabrada de la Universidad Rey Juan Carlos</t>
  </si>
  <si>
    <t xml:space="preserve">71317200;</t>
  </si>
  <si>
    <t xml:space="preserve">71317200</t>
  </si>
  <si>
    <t xml:space="preserve">Servicios de salud y seguridad</t>
  </si>
  <si>
    <t xml:space="preserve">2025-48</t>
  </si>
  <si>
    <t xml:space="preserve">INCOPE CONSULTORES, S.L.</t>
  </si>
  <si>
    <t xml:space="preserve">B83665513</t>
  </si>
  <si>
    <t xml:space="preserve">https://contrataciondelestado.es/wps/poc?uri=deeplink:detalle_licitacion&amp;idEvl=BUngiWP%2FvZOHCIsjvJ3rhQ%3D%3D</t>
  </si>
  <si>
    <t xml:space="preserve">2025015OBRAS</t>
  </si>
  <si>
    <t xml:space="preserve">Ejecución de las obras para la renovación de los equipos de climatización del edificio Aulario Polivalente IV del Campus de Fuenlabrada de la Universidad Rey Juan Carlos</t>
  </si>
  <si>
    <t xml:space="preserve">45315600;45331000;</t>
  </si>
  <si>
    <t xml:space="preserve">45315600</t>
  </si>
  <si>
    <t xml:space="preserve">Instalaciones de baja tensión</t>
  </si>
  <si>
    <t xml:space="preserve">2025-46</t>
  </si>
  <si>
    <t xml:space="preserve">NOVOCLIMA, S.A.</t>
  </si>
  <si>
    <t xml:space="preserve">A28432870</t>
  </si>
  <si>
    <t xml:space="preserve">https://contrataciondelestado.es/wps/poc?uri=deeplink:detalle_licitacion&amp;idEvl=epBfV6LbsXtt5r0ngvMetA%3D%3D</t>
  </si>
  <si>
    <t xml:space="preserve">2024090SERA-AM</t>
  </si>
  <si>
    <t xml:space="preserve">Acuerdo Marco para la realización de contratos de maquetación de las obras gestionadas por el Servicio de Publicaciones de la Universidad Rey Juan Carlos</t>
  </si>
  <si>
    <t xml:space="preserve">79800000;79811000;79822000;</t>
  </si>
  <si>
    <t xml:space="preserve">79800000</t>
  </si>
  <si>
    <t xml:space="preserve">Servicios de impresión y servicios conexos</t>
  </si>
  <si>
    <t xml:space="preserve">79811000</t>
  </si>
  <si>
    <t xml:space="preserve">Servicios de impresión digital</t>
  </si>
  <si>
    <t xml:space="preserve">79822000</t>
  </si>
  <si>
    <t xml:space="preserve">Servicios de composición</t>
  </si>
  <si>
    <t xml:space="preserve">ES3 - Comunidad de Madrid</t>
  </si>
  <si>
    <t xml:space="preserve">Establecimiento del Acuerdo Marco</t>
  </si>
  <si>
    <t xml:space="preserve">Glaux Publicaciones Académicas</t>
  </si>
  <si>
    <t xml:space="preserve">B44680965</t>
  </si>
  <si>
    <t xml:space="preserve">https://contrataciondelestado.es/wps/poc?uri=deeplink:detalle_licitacion&amp;idEvl=VFoSdCLTWyeFlFRHfEzEaw%3D%3D</t>
  </si>
  <si>
    <t xml:space="preserve">2025020SUMA-BAM</t>
  </si>
  <si>
    <t xml:space="preserve">Suministro de licencias del Acuerdo Campus de Licenciamiento Académico Microsoft 365 para toda la Universidad Rey Juan Carlos.</t>
  </si>
  <si>
    <t xml:space="preserve">TELEFONICA SOLUCIONES DE INFORMATICA Y COMUNICACIONES DE ESPAÑA, S.A.U.</t>
  </si>
  <si>
    <t xml:space="preserve">A78053147</t>
  </si>
  <si>
    <t xml:space="preserve">https://contrataciondelestado.es/wps/poc?uri=deeplink:detalle_licitacion&amp;idEvl=OpXR%2FobcLFfzAq95uGTrDQ%3D%3D</t>
  </si>
  <si>
    <t xml:space="preserve">2025028PRIAS</t>
  </si>
  <si>
    <t xml:space="preserve">Contratación del seguro de asistencia en viaje para estudiantes del programa Erasmus Mundus Globe (EMJM GLOBE) coordinado por la Universidad Rey Juan Carlos (URJC)</t>
  </si>
  <si>
    <t xml:space="preserve">66510000;</t>
  </si>
  <si>
    <t xml:space="preserve">66510000</t>
  </si>
  <si>
    <t xml:space="preserve">Servicios de seguros</t>
  </si>
  <si>
    <t xml:space="preserve">Privado</t>
  </si>
  <si>
    <t xml:space="preserve">Urgente</t>
  </si>
  <si>
    <t xml:space="preserve">2025-44</t>
  </si>
  <si>
    <t xml:space="preserve">ERGO Seguros de viaje, sucursal en España</t>
  </si>
  <si>
    <t xml:space="preserve">W0040918E</t>
  </si>
  <si>
    <t xml:space="preserve">https://contrataciondelestado.es/wps/poc?uri=deeplink:detalle_licitacion&amp;idEvl=QwirIpEfkPt9Zh%2FyRJgM8w%3D%3D</t>
  </si>
  <si>
    <t xml:space="preserve">2025032SERNE</t>
  </si>
  <si>
    <t xml:space="preserve">Servicio para el desarrollo de las actividades 1 y 7 del Proyecto Almacenamiento de energía mediante baterías estructurales de material multifuncional para vehículos aéreos no tripulados en aplicaciones militares (AMEBAE) de la Universidad Rey Juan Carlos</t>
  </si>
  <si>
    <t xml:space="preserve">72224100;</t>
  </si>
  <si>
    <t xml:space="preserve">72224100</t>
  </si>
  <si>
    <t xml:space="preserve">Servicios de planificación de la implementación de sistemas</t>
  </si>
  <si>
    <t xml:space="preserve">2025-43</t>
  </si>
  <si>
    <t xml:space="preserve">SISTEMAS DE CONTROL REMOTO, S.L.</t>
  </si>
  <si>
    <t xml:space="preserve">B80928385</t>
  </si>
  <si>
    <t xml:space="preserve">https://contrataciondelestado.es/wps/poc?uri=deeplink:detalle_licitacion&amp;idEvl=z2dQbdjBbJk4NavIWzMcHA%3D%3D</t>
  </si>
  <si>
    <t xml:space="preserve">2025043OBRA-BAM</t>
  </si>
  <si>
    <t xml:space="preserve">Ejecución de las obras de adecuación de espacios en la Biblioteca del edificio Maestro Rodrigo en el Campus de Aranjuez de la Universidad Rey Juan Carlos</t>
  </si>
  <si>
    <t xml:space="preserve">45300000;45432110;45262500;45310000;45431000;</t>
  </si>
  <si>
    <t xml:space="preserve">45300000</t>
  </si>
  <si>
    <t xml:space="preserve">Trabajos de instalación en edificios</t>
  </si>
  <si>
    <t xml:space="preserve">45432110</t>
  </si>
  <si>
    <t xml:space="preserve">Trabajos de solado</t>
  </si>
  <si>
    <t xml:space="preserve">45262500</t>
  </si>
  <si>
    <t xml:space="preserve">Trabajos de mampostería y albañilería</t>
  </si>
  <si>
    <t xml:space="preserve">45310000</t>
  </si>
  <si>
    <t xml:space="preserve">Trabajos de instalación eléctrica</t>
  </si>
  <si>
    <t xml:space="preserve">45431000</t>
  </si>
  <si>
    <t xml:space="preserve">Trabajos de alicatado</t>
  </si>
  <si>
    <t xml:space="preserve">2025-42</t>
  </si>
  <si>
    <t xml:space="preserve">ORTIZ CONSTRUCCIONES Y PROYECTOS, S.A.</t>
  </si>
  <si>
    <t xml:space="preserve">A19001205</t>
  </si>
  <si>
    <t xml:space="preserve">https://contrataciondelestado.es/wps/poc?uri=deeplink:detalle_licitacion&amp;idEvl=tHX0ybVCTPeqb7rCcv76BA%3D%3D</t>
  </si>
  <si>
    <t xml:space="preserve">2025027SUMASA</t>
  </si>
  <si>
    <t xml:space="preserve">Suministro e instalación de mobiliario para nuevos espacios de trabajo en el Aulario II del Campus de Móstoles de la Universidad Rey Juan Carlos</t>
  </si>
  <si>
    <t xml:space="preserve">39100000;39122100;39130000;39112000;39120000;</t>
  </si>
  <si>
    <t xml:space="preserve">39100000</t>
  </si>
  <si>
    <t xml:space="preserve">Mobiliario</t>
  </si>
  <si>
    <t xml:space="preserve">39122100</t>
  </si>
  <si>
    <t xml:space="preserve">Armarios</t>
  </si>
  <si>
    <t xml:space="preserve">39130000</t>
  </si>
  <si>
    <t xml:space="preserve">Muebles de oficina</t>
  </si>
  <si>
    <t xml:space="preserve">39112000</t>
  </si>
  <si>
    <t xml:space="preserve">Sillas</t>
  </si>
  <si>
    <t xml:space="preserve">39120000</t>
  </si>
  <si>
    <t xml:space="preserve">Mesas, armarios, escritorios y librerías</t>
  </si>
  <si>
    <t xml:space="preserve">2025-40</t>
  </si>
  <si>
    <t xml:space="preserve">GERALVEZ PROYECTOS CONTRACT S.L</t>
  </si>
  <si>
    <t xml:space="preserve">B88404538</t>
  </si>
  <si>
    <t xml:space="preserve">https://contrataciondelestado.es/wps/poc?uri=deeplink:detalle_licitacion&amp;idEvl=zqPGktO7AwaiEJrVRqloyA%3D%3D</t>
  </si>
  <si>
    <t xml:space="preserve">2022009PRIAS</t>
  </si>
  <si>
    <t xml:space="preserve">Servicio de mediación y correduría de seguros para la Universidad Rey Juan Carlos</t>
  </si>
  <si>
    <t xml:space="preserve">66518100;66519310;</t>
  </si>
  <si>
    <t xml:space="preserve">66518100</t>
  </si>
  <si>
    <t xml:space="preserve">Servicios de corretaje de seguros</t>
  </si>
  <si>
    <t xml:space="preserve">66519310</t>
  </si>
  <si>
    <t xml:space="preserve">Servicios de asesoramiento en materia de seguros</t>
  </si>
  <si>
    <t xml:space="preserve">Adjudicado</t>
  </si>
  <si>
    <t xml:space="preserve">2022-61</t>
  </si>
  <si>
    <t xml:space="preserve">HOWDEN ARTAI S.A.U.</t>
  </si>
  <si>
    <t xml:space="preserve">A36768257</t>
  </si>
  <si>
    <t xml:space="preserve">https://contrataciondelestado.es/wps/poc?uri=deeplink:detalle_licitacion&amp;idEvl=frM6WS2cTZZ%2FR5QFTlaM4A%3D%3D</t>
  </si>
  <si>
    <t xml:space="preserve">2025036OBRA-BAM</t>
  </si>
  <si>
    <t xml:space="preserve">Ejecución de las obras de reforma de la Sala de Servidores en el Aula 005 del edificio Laboratorios II del Campus de Móstoles de la Universidad Rey Juan Carlos</t>
  </si>
  <si>
    <t xml:space="preserve">45300000;45310000;</t>
  </si>
  <si>
    <t xml:space="preserve">2025-39</t>
  </si>
  <si>
    <t xml:space="preserve">https://contrataciondelestado.es/wps/poc?uri=deeplink:detalle_licitacion&amp;idEvl=iJwKIBn26SOIzo3LHNPGcQ%3D%3D</t>
  </si>
  <si>
    <t xml:space="preserve">2025021SUMASA</t>
  </si>
  <si>
    <t xml:space="preserve">Suministro de becas bordadas (bandas para graduaciones), para la Universidad Rey Juan Carlos, curso 2024-2025</t>
  </si>
  <si>
    <t xml:space="preserve">18400000;</t>
  </si>
  <si>
    <t xml:space="preserve">18400000</t>
  </si>
  <si>
    <t xml:space="preserve">Prendas de vestir y accesorios especiales</t>
  </si>
  <si>
    <t xml:space="preserve">2025-38</t>
  </si>
  <si>
    <t xml:space="preserve">GORCA TEXTIL, S.L.</t>
  </si>
  <si>
    <t xml:space="preserve">B90343187</t>
  </si>
  <si>
    <t xml:space="preserve">https://contrataciondelestado.es/wps/poc?uri=deeplink:detalle_licitacion&amp;idEvl=GcUCyYPc4XvECtSnloz%2BZQ%3D%3D</t>
  </si>
  <si>
    <t xml:space="preserve">2025023SERASA</t>
  </si>
  <si>
    <t xml:space="preserve">Servicio de prestación de un servicio de externalización de Delegado de Protección de Datos, de Asesoramiento, y Asistencia Técnica y Jurídica en materia de protección de datos personales y garantía de los derechos digitales de la Universidad Rey Juan Carlos</t>
  </si>
  <si>
    <t xml:space="preserve">72310000;</t>
  </si>
  <si>
    <t xml:space="preserve">72310000</t>
  </si>
  <si>
    <t xml:space="preserve">Servicios de tratamiento de datos</t>
  </si>
  <si>
    <t xml:space="preserve">ES3 -</t>
  </si>
  <si>
    <t xml:space="preserve">2025-37</t>
  </si>
  <si>
    <t xml:space="preserve">SEGURDADES, S.L.</t>
  </si>
  <si>
    <t xml:space="preserve">B43706498</t>
  </si>
  <si>
    <t xml:space="preserve">https://contrataciondelestado.es/wps/poc?uri=deeplink:detalle_licitacion&amp;idEvl=E%2FxxkeUYF%2Bd70UvEyYJSGw%3D%3D</t>
  </si>
  <si>
    <t xml:space="preserve">2025031OBRA-BAM</t>
  </si>
  <si>
    <t xml:space="preserve">Ejecución de las obras de reparación de humedades en la cubierta de los edificios de Aulario I y Laboratorios I del Campus de Fuenlabrada de la Universidad Rey Juan Carlos</t>
  </si>
  <si>
    <t xml:space="preserve">45300000;</t>
  </si>
  <si>
    <t xml:space="preserve">2025-36</t>
  </si>
  <si>
    <t xml:space="preserve">https://contrataciondelestado.es/wps/poc?uri=deeplink:detalle_licitacion&amp;idEvl=fTRxbFx8TEucCF8sV%2BqtYA%3D%3D</t>
  </si>
  <si>
    <t xml:space="preserve">2025013SERNE</t>
  </si>
  <si>
    <t xml:space="preserve">Servicio de mantenimiento del sistema de control horario EVALOS para la Universidad Rey Juan Carlos</t>
  </si>
  <si>
    <t xml:space="preserve">50000000;</t>
  </si>
  <si>
    <t xml:space="preserve">50000000</t>
  </si>
  <si>
    <t xml:space="preserve">Servicios de reparación y mantenimiento</t>
  </si>
  <si>
    <t xml:space="preserve">2025-35</t>
  </si>
  <si>
    <t xml:space="preserve">PRIMION DIGITEK, S.L.U.</t>
  </si>
  <si>
    <t xml:space="preserve">B63965933</t>
  </si>
  <si>
    <t xml:space="preserve">https://contrataciondelestado.es/wps/poc?uri=deeplink:detalle_licitacion&amp;idEvl=W%2Bb9NbSaMzISugstABGr5A%3D%3D</t>
  </si>
  <si>
    <t xml:space="preserve">2023003SERA</t>
  </si>
  <si>
    <t xml:space="preserve">Servicio de limpieza de las diversas dependencias de la Universidad Rey Juan Carlos.</t>
  </si>
  <si>
    <t xml:space="preserve">90911200;</t>
  </si>
  <si>
    <t xml:space="preserve">90911200</t>
  </si>
  <si>
    <t xml:space="preserve">Servicios de limpieza de edificios</t>
  </si>
  <si>
    <t xml:space="preserve">ES - España</t>
  </si>
  <si>
    <t xml:space="preserve">España</t>
  </si>
  <si>
    <t xml:space="preserve">Conforme a lo dispuesto en el Art. 215 LCSP.</t>
  </si>
  <si>
    <t xml:space="preserve">2023-91</t>
  </si>
  <si>
    <t xml:space="preserve">MULTIANAU, S.L.</t>
  </si>
  <si>
    <t xml:space="preserve">B50819507</t>
  </si>
  <si>
    <t xml:space="preserve">https://contrataciondelestado.es/wps/poc?uri=deeplink:detalle_licitacion&amp;idEvl=7BluVSc8FpAmMOlAXxDEjw%3D%3D</t>
  </si>
  <si>
    <t xml:space="preserve">2023104SERA</t>
  </si>
  <si>
    <t xml:space="preserve">Servicio de imprenta para la realización de material impreso personalizado para la Universidad Rey Juan Carlos</t>
  </si>
  <si>
    <t xml:space="preserve">79824000;</t>
  </si>
  <si>
    <t xml:space="preserve">79824000</t>
  </si>
  <si>
    <t xml:space="preserve">Servicios de impresión y distribución</t>
  </si>
  <si>
    <t xml:space="preserve">PRINTER BORK 2010, S.L.</t>
  </si>
  <si>
    <t xml:space="preserve">B54741905</t>
  </si>
  <si>
    <t xml:space="preserve">https://contrataciondelestado.es/wps/poc?uri=deeplink:detalle_licitacion&amp;idEvl=Iij3DA97DCg4NavIWzMcHA%3D%3D</t>
  </si>
  <si>
    <t xml:space="preserve">2023032CONSERA</t>
  </si>
  <si>
    <t xml:space="preserve">Concesión del Servicio de dirección técnica, organización y desarrollo de la escuela deportiva de tenis y pádel para la Universidad Rey Juan Carlos</t>
  </si>
  <si>
    <t xml:space="preserve">79420000;</t>
  </si>
  <si>
    <t xml:space="preserve">79420000</t>
  </si>
  <si>
    <t xml:space="preserve">Servicios relacionados con la gestión</t>
  </si>
  <si>
    <t xml:space="preserve">Concesión de Servicios</t>
  </si>
  <si>
    <t xml:space="preserve">2014/23/EU</t>
  </si>
  <si>
    <t xml:space="preserve">2023-75</t>
  </si>
  <si>
    <t xml:space="preserve">César Izquierdo Miguel</t>
  </si>
  <si>
    <t xml:space="preserve">08944178F</t>
  </si>
  <si>
    <t xml:space="preserve">https://contrataciondelestado.es/wps/poc?uri=deeplink:detalle_licitacion&amp;idEvl=Fy8EeobzkzF%2FP7lJ7Fu0SA%3D%3D</t>
  </si>
  <si>
    <t xml:space="preserve">2024101SUMA</t>
  </si>
  <si>
    <t xml:space="preserve">Suministro, instalación, mantenimiento y traslado de equipamiento deportivo, cardiovascular y de musculación para la sala de preparación física del Campus de Fuenlabrada</t>
  </si>
  <si>
    <t xml:space="preserve">37420000;37440000;</t>
  </si>
  <si>
    <t xml:space="preserve">37420000</t>
  </si>
  <si>
    <t xml:space="preserve">Equipo de gimnasio</t>
  </si>
  <si>
    <t xml:space="preserve">37440000</t>
  </si>
  <si>
    <t xml:space="preserve">Equipo para el ejercicio físico</t>
  </si>
  <si>
    <t xml:space="preserve">Lote 1</t>
  </si>
  <si>
    <t xml:space="preserve">2025-21</t>
  </si>
  <si>
    <t xml:space="preserve">Johson Health Tech Ibérica SL</t>
  </si>
  <si>
    <t xml:space="preserve">B83859355</t>
  </si>
  <si>
    <t xml:space="preserve">2</t>
  </si>
  <si>
    <t xml:space="preserve">Lote 2</t>
  </si>
  <si>
    <t xml:space="preserve">2025-22</t>
  </si>
  <si>
    <t xml:space="preserve">3</t>
  </si>
  <si>
    <t xml:space="preserve">Lote 3</t>
  </si>
  <si>
    <t xml:space="preserve">2025-23</t>
  </si>
  <si>
    <t xml:space="preserve">https://contrataciondelestado.es/wps/poc?uri=deeplink:detalle_licitacion&amp;idEvl=IdjuWg6rzb5q1DdmE7eaXg%3D%3D</t>
  </si>
  <si>
    <t xml:space="preserve">2025001PRIA</t>
  </si>
  <si>
    <t xml:space="preserve">Servicio de contratación de la explotación de la actividad comercial de la marca ‘Universidad Rey Juan Carlos’ (URJC), de su imagen corporativa y de sus símbolos, a través de la venta de productos promocionales y de merchandising en plataformas digitales y espacios físicos autorizados</t>
  </si>
  <si>
    <t xml:space="preserve">79342200;66151100;</t>
  </si>
  <si>
    <t xml:space="preserve">79342200</t>
  </si>
  <si>
    <t xml:space="preserve">Servicios de promoción</t>
  </si>
  <si>
    <t xml:space="preserve">66151100</t>
  </si>
  <si>
    <t xml:space="preserve">Servicios de venta minorista electrónica</t>
  </si>
  <si>
    <t xml:space="preserve">Desierto</t>
  </si>
  <si>
    <t xml:space="preserve">https://contrataciondelestado.es/wps/poc?uri=deeplink:detalle_licitacion&amp;idEvl=Wnd7bltVBN9rhBlEHQFSKA%3D%3D</t>
  </si>
  <si>
    <t xml:space="preserve">2025012SERAS</t>
  </si>
  <si>
    <t xml:space="preserve">Servicio de soporte y mantenimiento del proyecto de seguimiento de títulos oficiales y métricas académicas de la Universidad Rey Juan Carlos</t>
  </si>
  <si>
    <t xml:space="preserve">72000000;</t>
  </si>
  <si>
    <t xml:space="preserve">72000000</t>
  </si>
  <si>
    <t xml:space="preserve">Servicios TI: consultoría, desarrollo de software, Internet y apoyo</t>
  </si>
  <si>
    <t xml:space="preserve">2025-30</t>
  </si>
  <si>
    <t xml:space="preserve">https://contrataciondelestado.es/wps/poc?uri=deeplink:detalle_licitacion&amp;idEvl=CWL%2BRC9UCbVPpzdqOdhuWg%3D%3D</t>
  </si>
  <si>
    <t xml:space="preserve">2025030SERA-BAM</t>
  </si>
  <si>
    <t xml:space="preserve">Vigilancia de las obras del Aulario V en el Campus de Fuenlabrada de la Universidad Rey Juan Carlos</t>
  </si>
  <si>
    <t xml:space="preserve">2025-31</t>
  </si>
  <si>
    <t xml:space="preserve">https://contrataciondelestado.es/wps/poc?uri=deeplink:detalle_licitacion&amp;idEvl=CzU3bPLX8Sc7%2B9FIQYNjeQ%3D%3D</t>
  </si>
  <si>
    <t xml:space="preserve">2024022SERA</t>
  </si>
  <si>
    <t xml:space="preserve">Servicio de Auxiliares de servicio para la Universidad Rey Juan Carlos</t>
  </si>
  <si>
    <t xml:space="preserve">98341120;98341130;</t>
  </si>
  <si>
    <t xml:space="preserve">98341120</t>
  </si>
  <si>
    <t xml:space="preserve">Servicios de portería</t>
  </si>
  <si>
    <t xml:space="preserve">98341130</t>
  </si>
  <si>
    <t xml:space="preserve">Servicios de conserjería</t>
  </si>
  <si>
    <t xml:space="preserve">2024-201</t>
  </si>
  <si>
    <t xml:space="preserve">SERVEO CENTRO ESPECIAL DE EMPLEO, SL (ANTES DENOMINADA VALORIZA CENTRO ESPECIAL DE EMPLEO, SL)</t>
  </si>
  <si>
    <t xml:space="preserve">B87514576</t>
  </si>
  <si>
    <t xml:space="preserve">https://contrataciondelestado.es/wps/poc?uri=deeplink:detalle_licitacion&amp;idEvl=xUq3sEU24cPXOjazN1Dw9Q%3D%3D</t>
  </si>
  <si>
    <t xml:space="preserve">2025009SERNE</t>
  </si>
  <si>
    <t xml:space="preserve">Servicio de actualización de la personalización del modelo de costes y carga de datos en el módulo de Contabilidad Analítica de la aplicación UXXI Económico para el ejercicio económico 2024</t>
  </si>
  <si>
    <t xml:space="preserve">2025-29</t>
  </si>
  <si>
    <t xml:space="preserve">UNIVERSITAS XXI Soluciones y Tecnología para la Universidad S.A.</t>
  </si>
  <si>
    <t xml:space="preserve">A80897770</t>
  </si>
  <si>
    <t xml:space="preserve">https://contrataciondelestado.es/wps/poc?uri=deeplink:detalle_licitacion&amp;idEvl=XSCbM9XbGiWTylGzYmBF9Q%3D%3D</t>
  </si>
  <si>
    <t xml:space="preserve">2024112SERA-AM</t>
  </si>
  <si>
    <t xml:space="preserve">Acuerdo Marco para la contratación de los Servicios de Asistencia Técnica en materia de Seguridad y Salud de proyectos y obras en los inmuebles adscritos a la Universidad Rey Juan Carlos</t>
  </si>
  <si>
    <t xml:space="preserve">Trabajos de Seguridad y Salud en el Campus de Alcorcón</t>
  </si>
  <si>
    <t xml:space="preserve">2025-18</t>
  </si>
  <si>
    <t xml:space="preserve">ABANTIS CONSULTORÍA Y ASESORÍA, S.L.</t>
  </si>
  <si>
    <t xml:space="preserve">B84892306</t>
  </si>
  <si>
    <t xml:space="preserve">Trabajos de Seguridad y Salud en el Campus de Fuenlabrada</t>
  </si>
  <si>
    <t xml:space="preserve">2025-24</t>
  </si>
  <si>
    <t xml:space="preserve">Trabajos de Seguridad y Salud en los Campus de Móstoles y Aranjuez</t>
  </si>
  <si>
    <t xml:space="preserve">2025-19</t>
  </si>
  <si>
    <t xml:space="preserve">CENTRO DE ESTUDIOS DE MATERIALES Y CONTROL DE OBRA S.A.</t>
  </si>
  <si>
    <t xml:space="preserve">A29021334</t>
  </si>
  <si>
    <t xml:space="preserve">4</t>
  </si>
  <si>
    <t xml:space="preserve">Trabajos de Seguridad y Salud en el Campus de Vicálvaro y sedes de Madrid</t>
  </si>
  <si>
    <t xml:space="preserve">2025-20</t>
  </si>
  <si>
    <t xml:space="preserve">HISPÁNICA PREVENCIÓN, S.L.</t>
  </si>
  <si>
    <t xml:space="preserve">B81427882</t>
  </si>
  <si>
    <t xml:space="preserve">https://contrataciondelestado.es/wps/poc?uri=deeplink:detalle_licitacion&amp;idEvl=8n%2BQKTi9HjTzAq95uGTrDQ%3D%3D</t>
  </si>
  <si>
    <t xml:space="preserve">2025003SERAS</t>
  </si>
  <si>
    <t xml:space="preserve">Servicio de actores para pruebas ECOE de las titulaciones de la Facultad de Ciencias de la Salud de la Universidad Rey Juan Carlos.</t>
  </si>
  <si>
    <t xml:space="preserve">98300000;</t>
  </si>
  <si>
    <t xml:space="preserve">98300000</t>
  </si>
  <si>
    <t xml:space="preserve">Servicios diversos</t>
  </si>
  <si>
    <t xml:space="preserve">2025-28</t>
  </si>
  <si>
    <t xml:space="preserve">BEST WAY CONGRESOS Y AZAFATAS S.L.</t>
  </si>
  <si>
    <t xml:space="preserve">B82432857</t>
  </si>
  <si>
    <t xml:space="preserve">https://contrataciondelestado.es/wps/poc?uri=deeplink:detalle_licitacion&amp;idEvl=9TfgFlE8lf7IGlsa0Wad%2Bw%3D%3D</t>
  </si>
  <si>
    <t xml:space="preserve">2024134OBRA-BAM</t>
  </si>
  <si>
    <t xml:space="preserve">Ejecución de obras de ampliación del sistema de Refrigeración del Centro de Procesamiento de Datos destinado al Servicio de Infraestructuras Tecnológicas en el edificio Ampliación de Rectorado del campus de Móstoles en la Universidad Rey Juan Carlos</t>
  </si>
  <si>
    <t xml:space="preserve">2024-263</t>
  </si>
  <si>
    <t xml:space="preserve">https://contrataciondelestado.es/wps/poc?uri=deeplink:detalle_licitacion&amp;idEvl=kO76vyTmx2X%2Fa9DgO%2BoYKQ%3D%3D</t>
  </si>
  <si>
    <t xml:space="preserve">2024126SERA</t>
  </si>
  <si>
    <t xml:space="preserve">Servicio para la elaboración y corrección de exámenes oficiales TOEIC a todos los estudiantes que cursan idioma moderno en la Universidad Rey Juan Carlos, pruebas de nivel de acceso a grados bilingües y a los estudiantes de convocatorias libres</t>
  </si>
  <si>
    <t xml:space="preserve">80000000;</t>
  </si>
  <si>
    <t xml:space="preserve">80000000</t>
  </si>
  <si>
    <t xml:space="preserve">Servicios de enseñanza y formación</t>
  </si>
  <si>
    <t xml:space="preserve">2025-17</t>
  </si>
  <si>
    <t xml:space="preserve">CAPMAN TESTINS SOLUTIONS SL</t>
  </si>
  <si>
    <t xml:space="preserve">B85676286</t>
  </si>
  <si>
    <t xml:space="preserve">https://contrataciondelestado.es/wps/poc?uri=deeplink:detalle_licitacion&amp;idEvl=CxxY%2FQ%2FwpfaiEJrVRqloyA%3D%3D</t>
  </si>
  <si>
    <t xml:space="preserve">2021002SERA</t>
  </si>
  <si>
    <t xml:space="preserve">Servicio de Dirección Facultativa de las obras de un edificio de aulas y despachos (Aulario V), Campus de Fuenlabrada de la Universidad Rey Juan Carlos.</t>
  </si>
  <si>
    <t xml:space="preserve">71247000;71240000;</t>
  </si>
  <si>
    <t xml:space="preserve">71247000</t>
  </si>
  <si>
    <t xml:space="preserve">Supervisión del trabajo de construcción</t>
  </si>
  <si>
    <t xml:space="preserve">71240000</t>
  </si>
  <si>
    <t xml:space="preserve">Servicios de arquitectura, ingeniería y planificación</t>
  </si>
  <si>
    <t xml:space="preserve">2021-126</t>
  </si>
  <si>
    <t xml:space="preserve">UTE ESTUDIO NORNIELLA - PINEARQ CAMPUS FUENLABRADA</t>
  </si>
  <si>
    <t xml:space="preserve">UTE</t>
  </si>
  <si>
    <t xml:space="preserve">TEMP-00015</t>
  </si>
  <si>
    <t xml:space="preserve">2021-127</t>
  </si>
  <si>
    <t xml:space="preserve">INCOPE CONSULTORES</t>
  </si>
  <si>
    <t xml:space="preserve">https://contrataciondelestado.es/wps/poc?uri=deeplink:detalle_licitacion&amp;idEvl=eog4rkWbUf5SYrkJkLlFdw%3D%3D</t>
  </si>
  <si>
    <t xml:space="preserve">2024121SERA</t>
  </si>
  <si>
    <t xml:space="preserve">Servicio de mantenimiento y conservación de los campos de fútbol de hierba natural y artificial del Campus de Fuenlabrada de la Universidad Rey Juan Carlos</t>
  </si>
  <si>
    <t xml:space="preserve">77320000;</t>
  </si>
  <si>
    <t xml:space="preserve">77320000</t>
  </si>
  <si>
    <t xml:space="preserve">Servicios de mantenimiento de campos deportivos</t>
  </si>
  <si>
    <t xml:space="preserve">ROYALVERD SERVICE SLU</t>
  </si>
  <si>
    <t xml:space="preserve">B17761594</t>
  </si>
  <si>
    <t xml:space="preserve">https://contrataciondelestado.es/wps/poc?uri=deeplink:detalle_licitacion&amp;idEvl=HJhhiNvFcUKdkQsA7ROvsg%3D%3D</t>
  </si>
  <si>
    <t xml:space="preserve">2024009SERA</t>
  </si>
  <si>
    <t xml:space="preserve">Servicio de gestión de redes sociales, app móvil, pantallas informativas y la estrategia de marketing digital de la Universidad Rey Juan Carlos</t>
  </si>
  <si>
    <t xml:space="preserve">72315000;</t>
  </si>
  <si>
    <t xml:space="preserve">72315000</t>
  </si>
  <si>
    <t xml:space="preserve">Servicios de gestión de redes de datos y servicios de apoyo</t>
  </si>
  <si>
    <t xml:space="preserve">2025-13</t>
  </si>
  <si>
    <t xml:space="preserve">IBEROMEDIA ACC, S.L.</t>
  </si>
  <si>
    <t xml:space="preserve">B90019498</t>
  </si>
  <si>
    <t xml:space="preserve">https://contrataciondelestado.es/wps/poc?uri=deeplink:detalle_licitacion&amp;idEvl=V7Zh6BFK7PheKgd8LfVV9g%3D%3D</t>
  </si>
  <si>
    <t xml:space="preserve">2024130SUMAS-ESDA 2</t>
  </si>
  <si>
    <t xml:space="preserve">Suministro de licencias de uso de herramienta Anthology Ally de la Universidad Rey Juan Carlos</t>
  </si>
  <si>
    <t xml:space="preserve">48218000;</t>
  </si>
  <si>
    <t xml:space="preserve">2024130SUMAS ESDA</t>
  </si>
  <si>
    <t xml:space="preserve">PLANIFICACIÓN DE ENTORNOS TECNOLÓGICOS, S.L.</t>
  </si>
  <si>
    <t xml:space="preserve">B96724521</t>
  </si>
  <si>
    <t xml:space="preserve">https://contrataciondelestado.es/wps/poc?uri=deeplink:detalle_licitacion&amp;idEvl=sOEkMvj8tia2gkLQ8TeYKA%3D%3D</t>
  </si>
  <si>
    <t xml:space="preserve">2024124SUMAS</t>
  </si>
  <si>
    <t xml:space="preserve">Suministro e instalación de una máquina de inyección de plásticos para el laboratorio de tecnología de polímeros de la Universidad Rey Juan Carlos</t>
  </si>
  <si>
    <t xml:space="preserve">42994200;</t>
  </si>
  <si>
    <t xml:space="preserve">42994200</t>
  </si>
  <si>
    <t xml:space="preserve">Máquinas para trabajar plásticos</t>
  </si>
  <si>
    <t xml:space="preserve">2025-11</t>
  </si>
  <si>
    <t xml:space="preserve">RAORSA MAQUINARIA S.L.</t>
  </si>
  <si>
    <t xml:space="preserve">B96878277</t>
  </si>
  <si>
    <t xml:space="preserve">https://contrataciondelestado.es/wps/poc?uri=deeplink:detalle_licitacion&amp;idEvl=W2TKXkHBME99PLkba5eRog%3D%3D</t>
  </si>
  <si>
    <t xml:space="preserve">2024129OBRA-BAM</t>
  </si>
  <si>
    <t xml:space="preserve">Ejecución de obras de Climatización del Salón de Actos en el edificio Gestión del campus de Alcorcón en la Universidad Rey Juan Carlos</t>
  </si>
  <si>
    <t xml:space="preserve">2024-264</t>
  </si>
  <si>
    <t xml:space="preserve">https://contrataciondelestado.es/wps/poc?uri=deeplink:detalle_licitacion&amp;idEvl=dUflZ3LDENaExvMJXBMHHQ%3D%3D</t>
  </si>
  <si>
    <t xml:space="preserve">2024125SUMNE</t>
  </si>
  <si>
    <t xml:space="preserve">Suministro e instalación de un espectrómetro de masas HIDEN QGCA 2.0 para analizador termogravimétrico y su software de calibración y cuantificación para el laboratorio de técnicas analíticas del Departamento de Tecnología Química y Ambiental del campus de Móstoles de la Universidad Rey Juan Carlos</t>
  </si>
  <si>
    <t xml:space="preserve">38433100;</t>
  </si>
  <si>
    <t xml:space="preserve">38433100</t>
  </si>
  <si>
    <t xml:space="preserve">Espectrómetros de masas</t>
  </si>
  <si>
    <t xml:space="preserve">2025-10</t>
  </si>
  <si>
    <t xml:space="preserve">Nane Equipamientos, S.L.</t>
  </si>
  <si>
    <t xml:space="preserve">B10752632</t>
  </si>
  <si>
    <t xml:space="preserve">https://contrataciondelestado.es/wps/poc?uri=deeplink:detalle_licitacion&amp;idEvl=30VINmzt%2FzpWhbmkna2nXQ%3D%3D</t>
  </si>
  <si>
    <t xml:space="preserve">2024127SUMAS</t>
  </si>
  <si>
    <t xml:space="preserve">Suministro de un servidor para computación con GPUS NVIDIA H100 (o similar) para tareas de investigación en la Escuela Técnica Superior De Ingeniería Informática de la Universidad Rey Juan Carlos</t>
  </si>
  <si>
    <t xml:space="preserve">48820000;</t>
  </si>
  <si>
    <t xml:space="preserve">48820000</t>
  </si>
  <si>
    <t xml:space="preserve">Servidores</t>
  </si>
  <si>
    <t xml:space="preserve">2025-9</t>
  </si>
  <si>
    <t xml:space="preserve">NEMIX COMPUTER SPAIN, S.L</t>
  </si>
  <si>
    <t xml:space="preserve">B82868878</t>
  </si>
  <si>
    <t xml:space="preserve">https://contrataciondelestado.es/wps/poc?uri=deeplink:detalle_licitacion&amp;idEvl=WqKlpo8IILd6nTs9LZ9RhQ%3D%3D</t>
  </si>
  <si>
    <t xml:space="preserve">2024096SUMA-ESDA</t>
  </si>
  <si>
    <t xml:space="preserve">Suministro de 250 ordenadores portátiles y 250 Docks Stations para el personal de la Universidad Rey Juan Carlos</t>
  </si>
  <si>
    <t xml:space="preserve">30210000;</t>
  </si>
  <si>
    <t xml:space="preserve">30210000</t>
  </si>
  <si>
    <t xml:space="preserve">Máquinas procesadoras de datos (hardware)</t>
  </si>
  <si>
    <t xml:space="preserve">ABAST SYSTEMS &amp; SOLUTIONS, S.L.</t>
  </si>
  <si>
    <t xml:space="preserve">B46589420</t>
  </si>
  <si>
    <t xml:space="preserve">2025-8</t>
  </si>
  <si>
    <t xml:space="preserve">B59104612</t>
  </si>
  <si>
    <t xml:space="preserve">https://contrataciondelestado.es/wps/poc?uri=deeplink:detalle_licitacion&amp;idEvl=IOazIritr%2FzjHF5qKI4aaw%3D%3D</t>
  </si>
  <si>
    <t xml:space="preserve">2024012SERA</t>
  </si>
  <si>
    <t xml:space="preserve">Servicio de producción y archivo de piezas audiovisuales de comunicación interna y externa de la Universidad Rey Juan Carlos y la promoción de su oferta académica</t>
  </si>
  <si>
    <t xml:space="preserve">92100000;</t>
  </si>
  <si>
    <t xml:space="preserve">92100000</t>
  </si>
  <si>
    <t xml:space="preserve">Servicios de cine y vídeo</t>
  </si>
  <si>
    <t xml:space="preserve">Renuncia</t>
  </si>
  <si>
    <t xml:space="preserve">https://contrataciondelestado.es/wps/poc?uri=deeplink:detalle_licitacion&amp;idEvl=6FzvKonGN1R9PLkba5eRog%3D%3D</t>
  </si>
  <si>
    <t xml:space="preserve">2024133SERA</t>
  </si>
  <si>
    <t xml:space="preserve">Servicio de Dirección Facultativa (Dirección de obra, Dirección de Ejecución y Coordinación en materia de Seguridad y Salud en fase de ejecución) de las obras de un edificio para docencia, investigación y departamental vinculado a la Facultad de Ciencias de la Educación y del Deporte y Estudios Interdisciplinares en el Campus de Fuenlabrada de la Universidad Rey Juan Carlos</t>
  </si>
  <si>
    <t xml:space="preserve">71240000;71317200;71247000;</t>
  </si>
  <si>
    <t xml:space="preserve">Lote 1 Dirección de obra y Dirección de Ejecución de obra</t>
  </si>
  <si>
    <t xml:space="preserve">71240000;71247000;</t>
  </si>
  <si>
    <t xml:space="preserve">Desistimiento</t>
  </si>
  <si>
    <t xml:space="preserve">Lote 2 Coordinación en materia de Seguridad y Salud durante la ejecución de la obra</t>
  </si>
  <si>
    <t xml:space="preserve">https://contrataciondelestado.es/wps/poc?uri=deeplink:detalle_licitacion&amp;idEvl=0Y%2F2vZyRGpeOUi78BmzhOQ%3D%3D</t>
  </si>
  <si>
    <t xml:space="preserve">2024068OBRA-AM</t>
  </si>
  <si>
    <t xml:space="preserve">Acuerdo Marco para la realización de obras de primer establecimiento, reforma, restauración, rehabilitación, reparación simple, conservación, mantenimiento y demolición que celebra la Universidad Rey Juan Carlos en cualquiera de los edificios, instalaciones deportivas, terrenos y urbanizaciones que tiene en sus Campus universitarios, así como en los edificios de sus sedes de Madrid Centro</t>
  </si>
  <si>
    <t xml:space="preserve">45300000;45259000;45432110;45350000;45110000;45223110;45262510;45320000;45261420;45262500;45310000;45330000;45431000;45000000;45111100;45420000;45421160;</t>
  </si>
  <si>
    <t xml:space="preserve">45259000</t>
  </si>
  <si>
    <t xml:space="preserve">Reparación y mantenimiento de instalaciones</t>
  </si>
  <si>
    <t xml:space="preserve">45350000</t>
  </si>
  <si>
    <t xml:space="preserve">Instalaciones mecánicas</t>
  </si>
  <si>
    <t xml:space="preserve">45110000</t>
  </si>
  <si>
    <t xml:space="preserve">Trabajos de demolición de inmuebles y movimiento de tierras</t>
  </si>
  <si>
    <t xml:space="preserve">45223110</t>
  </si>
  <si>
    <t xml:space="preserve">Instalación de estructuras metálicas</t>
  </si>
  <si>
    <t xml:space="preserve">45262510</t>
  </si>
  <si>
    <t xml:space="preserve">Cantería</t>
  </si>
  <si>
    <t xml:space="preserve">45320000</t>
  </si>
  <si>
    <t xml:space="preserve">Trabajos de aislamiento</t>
  </si>
  <si>
    <t xml:space="preserve">45261420</t>
  </si>
  <si>
    <t xml:space="preserve">Trabajos de impermeabilización</t>
  </si>
  <si>
    <t xml:space="preserve">45330000</t>
  </si>
  <si>
    <t xml:space="preserve">Trabajos de fontanería</t>
  </si>
  <si>
    <t xml:space="preserve">45000000</t>
  </si>
  <si>
    <t xml:space="preserve">Trabajos de construcción</t>
  </si>
  <si>
    <t xml:space="preserve">45111100</t>
  </si>
  <si>
    <t xml:space="preserve">Trabajos de demolición</t>
  </si>
  <si>
    <t xml:space="preserve">45420000</t>
  </si>
  <si>
    <t xml:space="preserve">Trabajos de instalación de carpintería de madera</t>
  </si>
  <si>
    <t xml:space="preserve">45421160</t>
  </si>
  <si>
    <t xml:space="preserve">Trabajos de cerrajería y carpintería metálica</t>
  </si>
  <si>
    <t xml:space="preserve">Obras cuyo valor estimado de contrato sea &lt; 300.000 euros</t>
  </si>
  <si>
    <t xml:space="preserve">45300000;45330000;45261420;45320000;45421160;45262500;45111100;45262510;45420000;45223110;45259000;45000000;45350000;45432110;45431000;45110000;45310000;</t>
  </si>
  <si>
    <t xml:space="preserve">Eulen S.A.</t>
  </si>
  <si>
    <t xml:space="preserve">A28517308</t>
  </si>
  <si>
    <t xml:space="preserve">Obras cuyo valor estimado de contrato sea ≥ 300.000 euros e &lt; 800.000 euros</t>
  </si>
  <si>
    <t xml:space="preserve">45300000;45432110;45223110;45350000;45261420;45421160;45420000;45431000;45330000;45262510;45259000;45111100;45110000;45000000;45310000;45320000;45262500;</t>
  </si>
  <si>
    <t xml:space="preserve">Obras cuyo valor estimado de contrato sea ≥ 800.000 euros e &lt; 1.400.000 euros</t>
  </si>
  <si>
    <t xml:space="preserve">45300000;45330000;45420000;45432110;45421160;45350000;45262510;45261420;45320000;45259000;45262500;45110000;45223110;45111100;45431000;45000000;45310000;</t>
  </si>
  <si>
    <t xml:space="preserve">UTE COBRA INFRAESTRUCTURAS HIDRAULICAS SA Y PROFORMA EJECUCION DE OBRAS Y RESTAURACIONES SL</t>
  </si>
  <si>
    <t xml:space="preserve">U75765453</t>
  </si>
  <si>
    <t xml:space="preserve">UTE PROFORMA - CIH</t>
  </si>
  <si>
    <t xml:space="preserve">TEMP-00074</t>
  </si>
  <si>
    <t xml:space="preserve">https://contrataciondelestado.es/wps/poc?uri=deeplink:detalle_licitacion&amp;idEvl=5zbVjgojHDAZDGvgaZEVxQ%3D%3D</t>
  </si>
  <si>
    <t xml:space="preserve">2024110SUMNE</t>
  </si>
  <si>
    <t xml:space="preserve">Suministro e instalación de un equipo de alta resolución para el control y registro del fenotipado y comportamiento de roedores de la Unidad Veterinaria del Centro de Apoyo Tecnológico de la Universidad Rey Juan Carlos</t>
  </si>
  <si>
    <t xml:space="preserve">31682210;</t>
  </si>
  <si>
    <t xml:space="preserve">31682210</t>
  </si>
  <si>
    <t xml:space="preserve">Equipo de instrumentación y control</t>
  </si>
  <si>
    <t xml:space="preserve">Sable Systems Europe GmbH</t>
  </si>
  <si>
    <t xml:space="preserve">DE256257736</t>
  </si>
  <si>
    <t xml:space="preserve">https://contrataciondelestado.es/wps/poc?uri=deeplink:detalle_licitacion&amp;idEvl=EI3X8EDwaQ84NavIWzMcHA%3D%3D</t>
  </si>
  <si>
    <t xml:space="preserve">2024123SUMA</t>
  </si>
  <si>
    <t xml:space="preserve">Suministro, instalación y capacitación relativa a un lote de simuladores para entrenamiento de habilidades técnicas, para la Facultad de Ciencias de la Salud (FCS) de la Universidad Rey Juan Carlos (URJC)</t>
  </si>
  <si>
    <t xml:space="preserve">33100000;</t>
  </si>
  <si>
    <t xml:space="preserve">33100000</t>
  </si>
  <si>
    <t xml:space="preserve">Equipamiento médico</t>
  </si>
  <si>
    <t xml:space="preserve">MEDICAL SIMULATOR, S.L.</t>
  </si>
  <si>
    <t xml:space="preserve">B81477259</t>
  </si>
  <si>
    <t xml:space="preserve">https://contrataciondelestado.es/wps/poc?uri=deeplink:detalle_licitacion&amp;idEvl=3KE2wFXD5vWExvMJXBMHHQ%3D%3D</t>
  </si>
  <si>
    <t xml:space="preserve">2024082SUMAS-ESDA</t>
  </si>
  <si>
    <t xml:space="preserve">Ampliacion de la red de datos de la Universidad Rey Juan Carlos</t>
  </si>
  <si>
    <t xml:space="preserve">32000000;</t>
  </si>
  <si>
    <t xml:space="preserve">32000000</t>
  </si>
  <si>
    <t xml:space="preserve">Equipos de radio, televisión, comunicaciones y telecomunicaciones y equipos conexos</t>
  </si>
  <si>
    <t xml:space="preserve">Contrato basado en un Sistema Dinámico de Adquisición</t>
  </si>
  <si>
    <t xml:space="preserve">32000000-Equipos de radio, televisión, comunicaciones y telecomunicaciones y equipos conexos.</t>
  </si>
  <si>
    <t xml:space="preserve">https://contrataciondelestado.es/wps/poc?uri=deeplink:detalle_licitacion&amp;idEvl=HjmoifA29dkS7pcxhTeWOg%3D%3D</t>
  </si>
  <si>
    <t xml:space="preserve">2024111SERA</t>
  </si>
  <si>
    <t xml:space="preserve">Servicio para la realización de auditorías económico-financieras, de legalidad y de las cuentas consolidadas de la Universidad Rey Juan Carlos y entidades dependientes, del año 2024</t>
  </si>
  <si>
    <t xml:space="preserve">79200000;</t>
  </si>
  <si>
    <t xml:space="preserve">79200000</t>
  </si>
  <si>
    <t xml:space="preserve">Servicios de contabilidad, de auditoría y fiscales</t>
  </si>
  <si>
    <t xml:space="preserve">AUDIEST AUDITORES, S.A.P.</t>
  </si>
  <si>
    <t xml:space="preserve">A30080469</t>
  </si>
</sst>
</file>

<file path=xl/styles.xml><?xml version="1.0" encoding="utf-8"?>
<styleSheet xmlns="http://schemas.openxmlformats.org/spreadsheetml/2006/main">
  <numFmts count="3">
    <numFmt numFmtId="164" formatCode="General"/>
    <numFmt numFmtId="165" formatCode="yyyy\-mm\-dd\ hh:mm:ss&quot; UTC&quot;"/>
    <numFmt numFmtId="166" formatCode="General"/>
  </numFmts>
  <fonts count="5">
    <font>
      <sz val="11"/>
      <color theme="1"/>
      <name val="Calibri"/>
      <family val="2"/>
      <charset val="1"/>
    </font>
    <font>
      <sz val="10"/>
      <name val="Arial"/>
      <family val="0"/>
    </font>
    <font>
      <sz val="10"/>
      <name val="Arial"/>
      <family val="0"/>
    </font>
    <font>
      <sz val="10"/>
      <name val="Arial"/>
      <family val="0"/>
    </font>
    <font>
      <b val="true"/>
      <sz val="11"/>
      <color theme="1"/>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P6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59765625" defaultRowHeight="15" zeroHeight="false" outlineLevelRow="0" outlineLevelCol="0"/>
  <cols>
    <col collapsed="false" customWidth="true" hidden="false" outlineLevel="0" max="1" min="1" style="0" width="13.27"/>
    <col collapsed="false" customWidth="true" hidden="false" outlineLevel="0" max="2" min="2" style="0" width="14.37"/>
    <col collapsed="false" customWidth="true" hidden="false" outlineLevel="0" max="3" min="3" style="1" width="23.45"/>
    <col collapsed="false" customWidth="true" hidden="false" outlineLevel="0" max="4" min="4" style="0" width="30.31"/>
    <col collapsed="false" customWidth="true" hidden="false" outlineLevel="0" max="5" min="5" style="1" width="23.45"/>
    <col collapsed="false" customWidth="true" hidden="false" outlineLevel="0" max="6" min="6" style="0" width="7.51"/>
    <col collapsed="false" customWidth="true" hidden="false" outlineLevel="0" max="7" min="7" style="0" width="22.83"/>
    <col collapsed="false" customWidth="true" hidden="false" outlineLevel="0" max="8" min="8" style="0" width="19.64"/>
    <col collapsed="false" customWidth="true" hidden="false" outlineLevel="0" max="9" min="9" style="0" width="22.95"/>
    <col collapsed="false" customWidth="true" hidden="false" outlineLevel="0" max="10" min="10" style="0" width="27.86"/>
    <col collapsed="false" customWidth="true" hidden="false" outlineLevel="0" max="11" min="11" style="0" width="31.41"/>
    <col collapsed="false" customWidth="true" hidden="false" outlineLevel="0" max="12" min="12" style="0" width="32.02"/>
    <col collapsed="false" customWidth="true" hidden="false" outlineLevel="0" max="13" min="13" style="0" width="5.8"/>
    <col collapsed="false" customWidth="true" hidden="false" outlineLevel="0" max="14" min="14" style="0" width="13.88"/>
    <col collapsed="false" customWidth="true" hidden="false" outlineLevel="0" max="15" min="15" style="0" width="6.4"/>
    <col collapsed="false" customWidth="true" hidden="false" outlineLevel="0" max="16" min="16" style="0" width="10.2"/>
    <col collapsed="false" customWidth="true" hidden="false" outlineLevel="0" max="17" min="17" style="0" width="6.4"/>
    <col collapsed="false" customWidth="true" hidden="false" outlineLevel="0" max="18" min="18" style="0" width="10.2"/>
    <col collapsed="false" customWidth="true" hidden="false" outlineLevel="0" max="19" min="19" style="0" width="6.4"/>
    <col collapsed="false" customWidth="true" hidden="false" outlineLevel="0" max="20" min="20" style="0" width="10.2"/>
    <col collapsed="false" customWidth="true" hidden="false" outlineLevel="0" max="21" min="21" style="0" width="6.4"/>
    <col collapsed="false" customWidth="true" hidden="false" outlineLevel="0" max="22" min="22" style="0" width="10.2"/>
    <col collapsed="false" customWidth="true" hidden="false" outlineLevel="0" max="23" min="23" style="0" width="6.4"/>
    <col collapsed="false" customWidth="true" hidden="false" outlineLevel="0" max="24" min="24" style="0" width="10.2"/>
    <col collapsed="false" customWidth="true" hidden="false" outlineLevel="0" max="25" min="25" style="0" width="6.4"/>
    <col collapsed="false" customWidth="true" hidden="false" outlineLevel="0" max="26" min="26" style="0" width="10.2"/>
    <col collapsed="false" customWidth="true" hidden="false" outlineLevel="0" max="27" min="27" style="0" width="6.4"/>
    <col collapsed="false" customWidth="true" hidden="false" outlineLevel="0" max="28" min="28" style="0" width="10.2"/>
    <col collapsed="false" customWidth="true" hidden="false" outlineLevel="0" max="29" min="29" style="0" width="6.4"/>
    <col collapsed="false" customWidth="true" hidden="false" outlineLevel="0" max="30" min="30" style="0" width="10.2"/>
    <col collapsed="false" customWidth="true" hidden="false" outlineLevel="0" max="31" min="31" style="0" width="6.4"/>
    <col collapsed="false" customWidth="true" hidden="false" outlineLevel="0" max="32" min="32" style="0" width="10.2"/>
    <col collapsed="false" customWidth="true" hidden="false" outlineLevel="0" max="33" min="33" style="0" width="7.51"/>
    <col collapsed="false" customWidth="true" hidden="false" outlineLevel="0" max="34" min="34" style="0" width="11.31"/>
    <col collapsed="false" customWidth="true" hidden="false" outlineLevel="0" max="35" min="35" style="0" width="7.51"/>
    <col collapsed="false" customWidth="true" hidden="false" outlineLevel="0" max="36" min="36" style="0" width="11.31"/>
    <col collapsed="false" customWidth="true" hidden="false" outlineLevel="0" max="37" min="37" style="0" width="7.51"/>
    <col collapsed="false" customWidth="true" hidden="false" outlineLevel="0" max="38" min="38" style="0" width="11.31"/>
    <col collapsed="false" customWidth="true" hidden="false" outlineLevel="0" max="39" min="39" style="0" width="7.51"/>
    <col collapsed="false" customWidth="true" hidden="false" outlineLevel="0" max="40" min="40" style="0" width="11.31"/>
    <col collapsed="false" customWidth="true" hidden="false" outlineLevel="0" max="41" min="41" style="0" width="7.51"/>
    <col collapsed="false" customWidth="true" hidden="false" outlineLevel="0" max="42" min="42" style="0" width="11.31"/>
    <col collapsed="false" customWidth="true" hidden="false" outlineLevel="0" max="43" min="43" style="0" width="7.51"/>
    <col collapsed="false" customWidth="true" hidden="false" outlineLevel="0" max="44" min="44" style="0" width="11.31"/>
    <col collapsed="false" customWidth="true" hidden="false" outlineLevel="0" max="45" min="45" style="0" width="7.51"/>
    <col collapsed="false" customWidth="true" hidden="false" outlineLevel="0" max="46" min="46" style="0" width="11.31"/>
    <col collapsed="false" customWidth="true" hidden="false" outlineLevel="0" max="47" min="47" style="0" width="7.51"/>
    <col collapsed="false" customWidth="true" hidden="false" outlineLevel="0" max="48" min="48" style="0" width="11.31"/>
    <col collapsed="false" customWidth="true" hidden="false" outlineLevel="0" max="49" min="49" style="0" width="7.51"/>
    <col collapsed="false" customWidth="true" hidden="false" outlineLevel="0" max="50" min="50" style="0" width="11.31"/>
    <col collapsed="false" customWidth="true" hidden="false" outlineLevel="0" max="51" min="51" style="0" width="7.51"/>
    <col collapsed="false" customWidth="true" hidden="false" outlineLevel="0" max="52" min="52" style="0" width="11.31"/>
    <col collapsed="false" customWidth="true" hidden="false" outlineLevel="0" max="53" min="53" style="0" width="7.51"/>
    <col collapsed="false" customWidth="true" hidden="false" outlineLevel="0" max="54" min="54" style="0" width="11.31"/>
    <col collapsed="false" customWidth="true" hidden="false" outlineLevel="0" max="55" min="55" style="0" width="16.82"/>
    <col collapsed="false" customWidth="true" hidden="false" outlineLevel="0" max="56" min="56" style="0" width="15.72"/>
    <col collapsed="false" customWidth="true" hidden="false" outlineLevel="0" max="57" min="57" style="0" width="18.91"/>
    <col collapsed="false" customWidth="true" hidden="false" outlineLevel="0" max="58" min="58" style="0" width="22.7"/>
    <col collapsed="false" customWidth="true" hidden="false" outlineLevel="0" max="59" min="59" style="0" width="22.21"/>
    <col collapsed="false" customWidth="true" hidden="false" outlineLevel="0" max="60" min="60" style="0" width="22.59"/>
    <col collapsed="false" customWidth="true" hidden="false" outlineLevel="0" max="61" min="61" style="0" width="23.56"/>
    <col collapsed="false" customWidth="true" hidden="false" outlineLevel="0" max="62" min="62" style="0" width="15.48"/>
    <col collapsed="false" customWidth="true" hidden="false" outlineLevel="0" max="63" min="63" style="0" width="6.78"/>
    <col collapsed="false" customWidth="true" hidden="false" outlineLevel="0" max="64" min="64" style="0" width="5.06"/>
    <col collapsed="false" customWidth="true" hidden="false" outlineLevel="0" max="65" min="65" style="0" width="36.93"/>
    <col collapsed="false" customWidth="true" hidden="false" outlineLevel="0" max="66" min="66" style="0" width="22.83"/>
    <col collapsed="false" customWidth="true" hidden="false" outlineLevel="0" max="67" min="67" style="0" width="13.76"/>
    <col collapsed="false" customWidth="true" hidden="false" outlineLevel="0" max="68" min="68" style="0" width="22.34"/>
    <col collapsed="false" customWidth="true" hidden="false" outlineLevel="0" max="69" min="69" style="0" width="24.3"/>
    <col collapsed="false" customWidth="true" hidden="false" outlineLevel="0" max="70" min="70" style="0" width="12.54"/>
    <col collapsed="false" customWidth="true" hidden="false" outlineLevel="0" max="71" min="71" style="0" width="34.72"/>
    <col collapsed="false" customWidth="true" hidden="false" outlineLevel="0" max="72" min="72" style="1" width="32.63"/>
    <col collapsed="false" customWidth="true" hidden="false" outlineLevel="0" max="73" min="73" style="0" width="51.87"/>
    <col collapsed="false" customWidth="true" hidden="false" outlineLevel="0" max="74" min="74" style="0" width="22.83"/>
    <col collapsed="false" customWidth="true" hidden="false" outlineLevel="0" max="75" min="75" style="0" width="23.45"/>
    <col collapsed="false" customWidth="true" hidden="false" outlineLevel="0" max="76" min="76" style="0" width="29.93"/>
    <col collapsed="false" customWidth="true" hidden="false" outlineLevel="0" max="77" min="77" style="0" width="37.79"/>
    <col collapsed="false" customWidth="true" hidden="false" outlineLevel="0" max="78" min="78" style="0" width="19.77"/>
    <col collapsed="false" customWidth="true" hidden="false" outlineLevel="0" max="79" min="79" style="0" width="26.51"/>
    <col collapsed="false" customWidth="true" hidden="false" outlineLevel="0" max="80" min="80" style="0" width="37.3"/>
    <col collapsed="false" customWidth="true" hidden="false" outlineLevel="0" max="81" min="81" style="0" width="5.06"/>
    <col collapsed="false" customWidth="true" hidden="false" outlineLevel="0" max="82" min="82" style="0" width="22.95"/>
    <col collapsed="false" customWidth="true" hidden="false" outlineLevel="0" max="83" min="83" style="0" width="31.17"/>
    <col collapsed="false" customWidth="true" hidden="false" outlineLevel="0" max="84" min="84" style="0" width="47.71"/>
    <col collapsed="false" customWidth="true" hidden="false" outlineLevel="0" max="85" min="85" style="0" width="47.1"/>
    <col collapsed="false" customWidth="true" hidden="false" outlineLevel="0" max="86" min="86" style="0" width="10.2"/>
    <col collapsed="false" customWidth="true" hidden="false" outlineLevel="0" max="87" min="87" style="0" width="18.29"/>
    <col collapsed="false" customWidth="true" hidden="false" outlineLevel="0" max="88" min="88" style="0" width="10.82"/>
    <col collapsed="false" customWidth="true" hidden="false" outlineLevel="0" max="89" min="89" style="0" width="14.62"/>
    <col collapsed="false" customWidth="true" hidden="false" outlineLevel="0" max="90" min="90" style="0" width="10.82"/>
    <col collapsed="false" customWidth="true" hidden="false" outlineLevel="0" max="91" min="91" style="0" width="14.62"/>
    <col collapsed="false" customWidth="true" hidden="false" outlineLevel="0" max="92" min="92" style="0" width="10.82"/>
    <col collapsed="false" customWidth="true" hidden="false" outlineLevel="0" max="93" min="93" style="0" width="14.62"/>
    <col collapsed="false" customWidth="true" hidden="false" outlineLevel="0" max="94" min="94" style="0" width="10.82"/>
    <col collapsed="false" customWidth="true" hidden="false" outlineLevel="0" max="95" min="95" style="0" width="14.62"/>
    <col collapsed="false" customWidth="true" hidden="false" outlineLevel="0" max="96" min="96" style="0" width="10.82"/>
    <col collapsed="false" customWidth="true" hidden="false" outlineLevel="0" max="97" min="97" style="0" width="14.62"/>
    <col collapsed="false" customWidth="true" hidden="false" outlineLevel="0" max="98" min="98" style="0" width="10.82"/>
    <col collapsed="false" customWidth="true" hidden="false" outlineLevel="0" max="99" min="99" style="0" width="14.62"/>
    <col collapsed="false" customWidth="true" hidden="false" outlineLevel="0" max="100" min="100" style="0" width="10.82"/>
    <col collapsed="false" customWidth="true" hidden="false" outlineLevel="0" max="101" min="101" style="0" width="14.62"/>
    <col collapsed="false" customWidth="true" hidden="false" outlineLevel="0" max="102" min="102" style="0" width="10.82"/>
    <col collapsed="false" customWidth="true" hidden="false" outlineLevel="0" max="103" min="103" style="0" width="14.62"/>
    <col collapsed="false" customWidth="true" hidden="false" outlineLevel="0" max="104" min="104" style="0" width="10.82"/>
    <col collapsed="false" customWidth="true" hidden="false" outlineLevel="0" max="105" min="105" style="0" width="14.62"/>
    <col collapsed="false" customWidth="true" hidden="false" outlineLevel="0" max="106" min="106" style="0" width="11.92"/>
    <col collapsed="false" customWidth="true" hidden="false" outlineLevel="0" max="107" min="107" style="0" width="15.72"/>
    <col collapsed="false" customWidth="true" hidden="false" outlineLevel="0" max="108" min="108" style="0" width="11.92"/>
    <col collapsed="false" customWidth="true" hidden="false" outlineLevel="0" max="109" min="109" style="0" width="15.72"/>
    <col collapsed="false" customWidth="true" hidden="false" outlineLevel="0" max="110" min="110" style="0" width="11.92"/>
    <col collapsed="false" customWidth="true" hidden="false" outlineLevel="0" max="111" min="111" style="0" width="15.72"/>
    <col collapsed="false" customWidth="true" hidden="false" outlineLevel="0" max="112" min="112" style="0" width="11.92"/>
    <col collapsed="false" customWidth="true" hidden="false" outlineLevel="0" max="113" min="113" style="0" width="15.72"/>
    <col collapsed="false" customWidth="true" hidden="false" outlineLevel="0" max="114" min="114" style="0" width="11.92"/>
    <col collapsed="false" customWidth="true" hidden="false" outlineLevel="0" max="115" min="115" style="0" width="15.72"/>
    <col collapsed="false" customWidth="true" hidden="false" outlineLevel="0" max="116" min="116" style="0" width="11.92"/>
    <col collapsed="false" customWidth="true" hidden="false" outlineLevel="0" max="117" min="117" style="0" width="15.72"/>
    <col collapsed="false" customWidth="true" hidden="false" outlineLevel="0" max="118" min="118" style="0" width="11.92"/>
    <col collapsed="false" customWidth="true" hidden="false" outlineLevel="0" max="119" min="119" style="0" width="15.72"/>
    <col collapsed="false" customWidth="true" hidden="false" outlineLevel="0" max="120" min="120" style="0" width="11.92"/>
    <col collapsed="false" customWidth="true" hidden="false" outlineLevel="0" max="121" min="121" style="0" width="15.72"/>
    <col collapsed="false" customWidth="true" hidden="false" outlineLevel="0" max="122" min="122" style="0" width="11.92"/>
    <col collapsed="false" customWidth="true" hidden="false" outlineLevel="0" max="123" min="123" style="0" width="15.72"/>
    <col collapsed="false" customWidth="true" hidden="false" outlineLevel="0" max="124" min="124" style="0" width="11.92"/>
    <col collapsed="false" customWidth="true" hidden="false" outlineLevel="0" max="125" min="125" style="0" width="15.72"/>
    <col collapsed="false" customWidth="true" hidden="false" outlineLevel="0" max="126" min="126" style="0" width="11.92"/>
    <col collapsed="false" customWidth="true" hidden="false" outlineLevel="0" max="127" min="127" style="0" width="15.72"/>
    <col collapsed="false" customWidth="true" hidden="false" outlineLevel="0" max="128" min="128" style="0" width="31.65"/>
    <col collapsed="false" customWidth="true" hidden="false" outlineLevel="0" max="129" min="129" style="0" width="38.4"/>
    <col collapsed="false" customWidth="true" hidden="false" outlineLevel="0" max="130" min="130" style="0" width="37.9"/>
    <col collapsed="false" customWidth="true" hidden="false" outlineLevel="0" max="131" min="131" style="0" width="38.27"/>
    <col collapsed="false" customWidth="true" hidden="false" outlineLevel="0" max="132" min="132" style="0" width="25.9"/>
    <col collapsed="false" customWidth="true" hidden="false" outlineLevel="0" max="133" min="133" style="1" width="33.98"/>
    <col collapsed="false" customWidth="true" hidden="false" outlineLevel="0" max="134" min="134" style="0" width="47.59"/>
    <col collapsed="false" customWidth="true" hidden="false" outlineLevel="0" max="135" min="135" style="0" width="47.71"/>
    <col collapsed="false" customWidth="true" hidden="false" outlineLevel="0" max="136" min="136" style="0" width="47.47"/>
    <col collapsed="false" customWidth="true" hidden="false" outlineLevel="0" max="137" min="137" style="0" width="60.94"/>
    <col collapsed="false" customWidth="true" hidden="false" outlineLevel="0" max="138" min="138" style="0" width="36.8"/>
    <col collapsed="false" customWidth="true" hidden="false" outlineLevel="0" max="139" min="139" style="1" width="48.08"/>
    <col collapsed="false" customWidth="true" hidden="false" outlineLevel="0" max="140" min="140" style="1" width="54.2"/>
    <col collapsed="false" customWidth="true" hidden="false" outlineLevel="0" max="141" min="141" style="0" width="29.45"/>
    <col collapsed="false" customWidth="true" hidden="false" outlineLevel="0" max="142" min="142" style="0" width="56.17"/>
    <col collapsed="false" customWidth="true" hidden="false" outlineLevel="0" max="143" min="143" style="0" width="47.47"/>
    <col collapsed="false" customWidth="true" hidden="false" outlineLevel="0" max="145" min="144" style="0" width="50.77"/>
    <col collapsed="false" customWidth="true" hidden="false" outlineLevel="0" max="146" min="146" style="0" width="51.39"/>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17411500</v>
      </c>
      <c r="B2" s="0" t="s">
        <v>146</v>
      </c>
      <c r="C2" s="1" t="n">
        <v>45835.4655979282</v>
      </c>
      <c r="D2" s="3" t="s">
        <v>147</v>
      </c>
      <c r="E2" s="1" t="n">
        <v>45812</v>
      </c>
      <c r="F2" s="3" t="s">
        <v>148</v>
      </c>
      <c r="G2" s="3" t="s">
        <v>149</v>
      </c>
      <c r="H2" s="3" t="s">
        <v>150</v>
      </c>
      <c r="J2" s="0" t="n">
        <v>320127.49</v>
      </c>
      <c r="K2" s="0" t="n">
        <v>320127.49</v>
      </c>
      <c r="L2" s="0" t="n">
        <v>387354.26</v>
      </c>
      <c r="M2" s="3" t="s">
        <v>151</v>
      </c>
      <c r="N2" s="0" t="n">
        <v>3</v>
      </c>
      <c r="O2" s="3" t="s">
        <v>152</v>
      </c>
      <c r="P2" s="3" t="s">
        <v>153</v>
      </c>
      <c r="Q2" s="3" t="s">
        <v>154</v>
      </c>
      <c r="R2" s="3" t="s">
        <v>155</v>
      </c>
      <c r="S2" s="3" t="s">
        <v>156</v>
      </c>
      <c r="T2" s="3" t="s">
        <v>157</v>
      </c>
      <c r="BC2" s="3" t="s">
        <v>158</v>
      </c>
      <c r="BD2" s="3" t="s">
        <v>159</v>
      </c>
      <c r="BE2" s="3" t="s">
        <v>160</v>
      </c>
      <c r="BF2" s="3" t="s">
        <v>161</v>
      </c>
      <c r="BG2" s="3" t="s">
        <v>162</v>
      </c>
      <c r="BH2" s="3" t="s">
        <v>163</v>
      </c>
      <c r="BI2" s="3" t="s">
        <v>164</v>
      </c>
      <c r="BJ2" s="0" t="n">
        <v>40004050000832</v>
      </c>
      <c r="BK2" s="3" t="s">
        <v>165</v>
      </c>
      <c r="BL2" s="3" t="s">
        <v>166</v>
      </c>
      <c r="BM2" s="3" t="s">
        <v>167</v>
      </c>
      <c r="BN2" s="3" t="s">
        <v>168</v>
      </c>
      <c r="BO2" s="3" t="s">
        <v>169</v>
      </c>
      <c r="BP2" s="3" t="s">
        <v>170</v>
      </c>
      <c r="BQ2" s="3" t="s">
        <v>171</v>
      </c>
      <c r="BR2" s="3" t="s">
        <v>172</v>
      </c>
      <c r="BS2" s="3" t="s">
        <v>173</v>
      </c>
      <c r="BT2" s="1" t="n">
        <v>45800.5833333333</v>
      </c>
      <c r="BV2" s="3" t="s">
        <v>174</v>
      </c>
      <c r="BW2" s="3" t="s">
        <v>175</v>
      </c>
      <c r="BX2" s="3" t="s">
        <v>159</v>
      </c>
      <c r="BZ2" s="3" t="s">
        <v>159</v>
      </c>
      <c r="CC2" s="3" t="s">
        <v>176</v>
      </c>
      <c r="CD2" s="3" t="s">
        <v>150</v>
      </c>
      <c r="CE2" s="0" t="n">
        <v>320127.49</v>
      </c>
      <c r="CF2" s="0" t="n">
        <v>387354.26</v>
      </c>
      <c r="CG2" s="0" t="n">
        <v>320127.49</v>
      </c>
      <c r="CH2" s="3" t="s">
        <v>151</v>
      </c>
      <c r="CI2" s="0" t="n">
        <v>3</v>
      </c>
      <c r="CJ2" s="3" t="s">
        <v>152</v>
      </c>
      <c r="CK2" s="3" t="s">
        <v>153</v>
      </c>
      <c r="CL2" s="3" t="s">
        <v>154</v>
      </c>
      <c r="CM2" s="3" t="s">
        <v>155</v>
      </c>
      <c r="CN2" s="3" t="s">
        <v>156</v>
      </c>
      <c r="CO2" s="3" t="s">
        <v>157</v>
      </c>
      <c r="DX2" s="3" t="s">
        <v>160</v>
      </c>
      <c r="DY2" s="3" t="s">
        <v>161</v>
      </c>
      <c r="DZ2" s="3" t="s">
        <v>162</v>
      </c>
      <c r="EA2" s="3" t="s">
        <v>163</v>
      </c>
      <c r="EB2" s="3" t="s">
        <v>177</v>
      </c>
      <c r="EC2" s="1" t="n">
        <v>45812</v>
      </c>
      <c r="ED2" s="0" t="n">
        <v>4</v>
      </c>
      <c r="EH2" s="3" t="s">
        <v>178</v>
      </c>
      <c r="EI2" s="1" t="n">
        <v>45835</v>
      </c>
      <c r="EK2" s="3" t="s">
        <v>179</v>
      </c>
      <c r="EL2" s="3" t="s">
        <v>180</v>
      </c>
      <c r="EM2" s="3" t="s">
        <v>181</v>
      </c>
      <c r="EN2" s="4" t="b">
        <f aca="false">FALSE()</f>
        <v>0</v>
      </c>
      <c r="EO2" s="0" t="n">
        <v>263412</v>
      </c>
      <c r="EP2" s="0" t="n">
        <v>318728.52</v>
      </c>
    </row>
    <row r="3" customFormat="false" ht="15" hidden="false" customHeight="false" outlineLevel="0" collapsed="false">
      <c r="A3" s="0" t="n">
        <v>10376944</v>
      </c>
      <c r="B3" s="0" t="s">
        <v>182</v>
      </c>
      <c r="C3" s="1" t="n">
        <v>45835.4105039815</v>
      </c>
      <c r="D3" s="3" t="s">
        <v>147</v>
      </c>
      <c r="E3" s="1" t="n">
        <v>44726</v>
      </c>
      <c r="F3" s="3" t="s">
        <v>148</v>
      </c>
      <c r="G3" s="3" t="s">
        <v>183</v>
      </c>
      <c r="H3" s="3" t="s">
        <v>184</v>
      </c>
      <c r="J3" s="0" t="n">
        <v>64640</v>
      </c>
      <c r="K3" s="0" t="n">
        <v>48480</v>
      </c>
      <c r="L3" s="0" t="n">
        <v>58660.8</v>
      </c>
      <c r="M3" s="3" t="s">
        <v>185</v>
      </c>
      <c r="N3" s="0" t="n">
        <v>2</v>
      </c>
      <c r="O3" s="3" t="s">
        <v>186</v>
      </c>
      <c r="P3" s="3" t="s">
        <v>187</v>
      </c>
      <c r="Q3" s="3" t="s">
        <v>188</v>
      </c>
      <c r="R3" s="3" t="s">
        <v>189</v>
      </c>
      <c r="BC3" s="3" t="s">
        <v>158</v>
      </c>
      <c r="BE3" s="3" t="s">
        <v>190</v>
      </c>
      <c r="BF3" s="3" t="s">
        <v>191</v>
      </c>
      <c r="BG3" s="3" t="s">
        <v>162</v>
      </c>
      <c r="BH3" s="3" t="s">
        <v>163</v>
      </c>
      <c r="BI3" s="3" t="s">
        <v>164</v>
      </c>
      <c r="BJ3" s="0" t="n">
        <v>40004050000832</v>
      </c>
      <c r="BK3" s="3" t="s">
        <v>165</v>
      </c>
      <c r="BL3" s="3" t="s">
        <v>166</v>
      </c>
      <c r="BM3" s="3" t="s">
        <v>167</v>
      </c>
      <c r="BN3" s="3" t="s">
        <v>168</v>
      </c>
      <c r="BO3" s="3" t="s">
        <v>169</v>
      </c>
      <c r="BP3" s="3" t="s">
        <v>192</v>
      </c>
      <c r="BQ3" s="3" t="s">
        <v>193</v>
      </c>
      <c r="BR3" s="3" t="s">
        <v>172</v>
      </c>
      <c r="BS3" s="3" t="s">
        <v>173</v>
      </c>
      <c r="BT3" s="1" t="n">
        <v>44742.5833333333</v>
      </c>
      <c r="BV3" s="3" t="s">
        <v>174</v>
      </c>
      <c r="BW3" s="3" t="s">
        <v>159</v>
      </c>
      <c r="BX3" s="3" t="s">
        <v>159</v>
      </c>
      <c r="CC3" s="3" t="s">
        <v>176</v>
      </c>
      <c r="CD3" s="3" t="s">
        <v>184</v>
      </c>
      <c r="CE3" s="0" t="n">
        <v>64640</v>
      </c>
      <c r="CF3" s="0" t="n">
        <v>58660.8</v>
      </c>
      <c r="CG3" s="0" t="n">
        <v>48480</v>
      </c>
      <c r="CH3" s="3" t="s">
        <v>185</v>
      </c>
      <c r="CI3" s="0" t="n">
        <v>2</v>
      </c>
      <c r="CJ3" s="3" t="s">
        <v>186</v>
      </c>
      <c r="CK3" s="3" t="s">
        <v>187</v>
      </c>
      <c r="CL3" s="3" t="s">
        <v>188</v>
      </c>
      <c r="CM3" s="3" t="s">
        <v>189</v>
      </c>
      <c r="DX3" s="3" t="s">
        <v>190</v>
      </c>
      <c r="DY3" s="3" t="s">
        <v>191</v>
      </c>
      <c r="DZ3" s="3" t="s">
        <v>162</v>
      </c>
      <c r="EA3" s="3" t="s">
        <v>163</v>
      </c>
      <c r="EB3" s="3" t="s">
        <v>177</v>
      </c>
      <c r="EC3" s="1" t="n">
        <v>44763</v>
      </c>
      <c r="ED3" s="0" t="n">
        <v>4</v>
      </c>
      <c r="EE3" s="0" t="n">
        <v>34848</v>
      </c>
      <c r="EF3" s="0" t="n">
        <v>58660.8</v>
      </c>
      <c r="EH3" s="3" t="s">
        <v>194</v>
      </c>
      <c r="EI3" s="1" t="n">
        <v>44769</v>
      </c>
      <c r="EK3" s="3" t="s">
        <v>195</v>
      </c>
      <c r="EL3" s="3" t="s">
        <v>180</v>
      </c>
      <c r="EM3" s="3" t="s">
        <v>196</v>
      </c>
      <c r="EN3" s="4" t="b">
        <f aca="false">FALSE()</f>
        <v>0</v>
      </c>
      <c r="EO3" s="0" t="n">
        <v>28800</v>
      </c>
      <c r="EP3" s="0" t="n">
        <v>34848</v>
      </c>
    </row>
    <row r="4" customFormat="false" ht="15" hidden="false" customHeight="false" outlineLevel="0" collapsed="false">
      <c r="A4" s="0" t="n">
        <v>17501680</v>
      </c>
      <c r="B4" s="0" t="s">
        <v>197</v>
      </c>
      <c r="C4" s="1" t="n">
        <v>45832.3734609028</v>
      </c>
      <c r="D4" s="3" t="s">
        <v>147</v>
      </c>
      <c r="E4" s="1" t="n">
        <v>45826</v>
      </c>
      <c r="F4" s="3" t="s">
        <v>148</v>
      </c>
      <c r="G4" s="3" t="s">
        <v>198</v>
      </c>
      <c r="H4" s="3" t="s">
        <v>199</v>
      </c>
      <c r="J4" s="0" t="n">
        <v>55319.27</v>
      </c>
      <c r="K4" s="0" t="n">
        <v>55319.27</v>
      </c>
      <c r="L4" s="0" t="n">
        <v>66936.32</v>
      </c>
      <c r="M4" s="3" t="s">
        <v>200</v>
      </c>
      <c r="N4" s="0" t="n">
        <v>2</v>
      </c>
      <c r="O4" s="3" t="s">
        <v>201</v>
      </c>
      <c r="P4" s="3" t="s">
        <v>202</v>
      </c>
      <c r="Q4" s="3" t="s">
        <v>203</v>
      </c>
      <c r="R4" s="3" t="s">
        <v>204</v>
      </c>
      <c r="BC4" s="3" t="s">
        <v>158</v>
      </c>
      <c r="BD4" s="3" t="s">
        <v>159</v>
      </c>
      <c r="BE4" s="3" t="s">
        <v>205</v>
      </c>
      <c r="BF4" s="3" t="s">
        <v>191</v>
      </c>
      <c r="BG4" s="3" t="s">
        <v>162</v>
      </c>
      <c r="BH4" s="3" t="s">
        <v>163</v>
      </c>
      <c r="BI4" s="3" t="s">
        <v>164</v>
      </c>
      <c r="BJ4" s="0" t="n">
        <v>40004050000832</v>
      </c>
      <c r="BK4" s="3" t="s">
        <v>165</v>
      </c>
      <c r="BL4" s="3" t="s">
        <v>166</v>
      </c>
      <c r="BM4" s="3" t="s">
        <v>167</v>
      </c>
      <c r="BN4" s="3" t="s">
        <v>168</v>
      </c>
      <c r="BO4" s="3" t="s">
        <v>169</v>
      </c>
      <c r="BP4" s="3" t="s">
        <v>206</v>
      </c>
      <c r="BQ4" s="3" t="s">
        <v>193</v>
      </c>
      <c r="BR4" s="3" t="s">
        <v>172</v>
      </c>
      <c r="BS4" s="3" t="s">
        <v>173</v>
      </c>
      <c r="BV4" s="3" t="s">
        <v>207</v>
      </c>
      <c r="BW4" s="3" t="s">
        <v>159</v>
      </c>
      <c r="BX4" s="3" t="s">
        <v>159</v>
      </c>
      <c r="BZ4" s="3" t="s">
        <v>159</v>
      </c>
      <c r="CC4" s="3" t="s">
        <v>176</v>
      </c>
      <c r="CD4" s="3" t="s">
        <v>199</v>
      </c>
      <c r="CE4" s="0" t="n">
        <v>55319.27</v>
      </c>
      <c r="CF4" s="0" t="n">
        <v>66936.32</v>
      </c>
      <c r="CG4" s="0" t="n">
        <v>55319.27</v>
      </c>
      <c r="CH4" s="3" t="s">
        <v>200</v>
      </c>
      <c r="CI4" s="0" t="n">
        <v>2</v>
      </c>
      <c r="CJ4" s="3" t="s">
        <v>201</v>
      </c>
      <c r="CK4" s="3" t="s">
        <v>202</v>
      </c>
      <c r="CL4" s="3" t="s">
        <v>203</v>
      </c>
      <c r="CM4" s="3" t="s">
        <v>204</v>
      </c>
      <c r="DX4" s="3" t="s">
        <v>205</v>
      </c>
      <c r="DY4" s="3" t="s">
        <v>191</v>
      </c>
      <c r="DZ4" s="3" t="s">
        <v>162</v>
      </c>
      <c r="EA4" s="3" t="s">
        <v>163</v>
      </c>
      <c r="EB4" s="3" t="s">
        <v>177</v>
      </c>
      <c r="EC4" s="1" t="n">
        <v>45821</v>
      </c>
      <c r="ED4" s="0" t="n">
        <v>1</v>
      </c>
      <c r="EE4" s="0" t="n">
        <v>66573.32</v>
      </c>
      <c r="EF4" s="0" t="n">
        <v>66573.32</v>
      </c>
      <c r="EH4" s="3" t="s">
        <v>208</v>
      </c>
      <c r="EI4" s="1" t="n">
        <v>45832</v>
      </c>
      <c r="EJ4" s="1" t="n">
        <v>45832</v>
      </c>
      <c r="EK4" s="3" t="s">
        <v>209</v>
      </c>
      <c r="EL4" s="3" t="s">
        <v>180</v>
      </c>
      <c r="EM4" s="3" t="s">
        <v>210</v>
      </c>
      <c r="EN4" s="4" t="b">
        <f aca="false">FALSE()</f>
        <v>0</v>
      </c>
      <c r="EO4" s="0" t="n">
        <v>55019.27</v>
      </c>
      <c r="EP4" s="0" t="n">
        <v>66573.32</v>
      </c>
    </row>
    <row r="5" customFormat="false" ht="15" hidden="false" customHeight="false" outlineLevel="0" collapsed="false">
      <c r="A5" s="0" t="n">
        <v>16912630</v>
      </c>
      <c r="B5" s="0" t="s">
        <v>211</v>
      </c>
      <c r="C5" s="1" t="n">
        <v>45830.4800665741</v>
      </c>
      <c r="D5" s="3" t="s">
        <v>147</v>
      </c>
      <c r="E5" s="1" t="n">
        <v>45730</v>
      </c>
      <c r="F5" s="3" t="s">
        <v>148</v>
      </c>
      <c r="G5" s="3" t="s">
        <v>212</v>
      </c>
      <c r="H5" s="3" t="s">
        <v>213</v>
      </c>
      <c r="J5" s="0" t="n">
        <v>56539.01</v>
      </c>
      <c r="K5" s="0" t="n">
        <v>56539.01</v>
      </c>
      <c r="L5" s="0" t="n">
        <v>68412.2</v>
      </c>
      <c r="M5" s="3" t="s">
        <v>214</v>
      </c>
      <c r="N5" s="0" t="n">
        <v>1</v>
      </c>
      <c r="O5" s="3" t="s">
        <v>215</v>
      </c>
      <c r="P5" s="3" t="s">
        <v>216</v>
      </c>
      <c r="BC5" s="3" t="s">
        <v>217</v>
      </c>
      <c r="BD5" s="3" t="s">
        <v>159</v>
      </c>
      <c r="BE5" s="3" t="s">
        <v>218</v>
      </c>
      <c r="BF5" s="3" t="s">
        <v>161</v>
      </c>
      <c r="BG5" s="3" t="s">
        <v>162</v>
      </c>
      <c r="BH5" s="3" t="s">
        <v>163</v>
      </c>
      <c r="BI5" s="3" t="s">
        <v>164</v>
      </c>
      <c r="BJ5" s="0" t="n">
        <v>40004050000832</v>
      </c>
      <c r="BK5" s="3" t="s">
        <v>165</v>
      </c>
      <c r="BL5" s="3" t="s">
        <v>166</v>
      </c>
      <c r="BM5" s="3" t="s">
        <v>167</v>
      </c>
      <c r="BN5" s="3" t="s">
        <v>168</v>
      </c>
      <c r="BO5" s="3" t="s">
        <v>169</v>
      </c>
      <c r="BP5" s="3" t="s">
        <v>192</v>
      </c>
      <c r="BQ5" s="3" t="s">
        <v>193</v>
      </c>
      <c r="BR5" s="3" t="s">
        <v>172</v>
      </c>
      <c r="BS5" s="3" t="s">
        <v>173</v>
      </c>
      <c r="BT5" s="1" t="n">
        <v>45750.5833333333</v>
      </c>
      <c r="BV5" s="3" t="s">
        <v>174</v>
      </c>
      <c r="BW5" s="3" t="s">
        <v>159</v>
      </c>
      <c r="BX5" s="3" t="s">
        <v>159</v>
      </c>
      <c r="BZ5" s="3" t="s">
        <v>159</v>
      </c>
      <c r="CC5" s="3" t="s">
        <v>176</v>
      </c>
      <c r="CD5" s="3" t="s">
        <v>213</v>
      </c>
      <c r="CE5" s="0" t="n">
        <v>56539.01</v>
      </c>
      <c r="CF5" s="0" t="n">
        <v>68412.2</v>
      </c>
      <c r="CG5" s="0" t="n">
        <v>56539.01</v>
      </c>
      <c r="CH5" s="3" t="s">
        <v>214</v>
      </c>
      <c r="CI5" s="0" t="n">
        <v>1</v>
      </c>
      <c r="CJ5" s="3" t="s">
        <v>215</v>
      </c>
      <c r="CK5" s="3" t="s">
        <v>216</v>
      </c>
      <c r="DX5" s="3" t="s">
        <v>218</v>
      </c>
      <c r="DY5" s="3" t="s">
        <v>161</v>
      </c>
      <c r="DZ5" s="3" t="s">
        <v>162</v>
      </c>
      <c r="EA5" s="3" t="s">
        <v>163</v>
      </c>
      <c r="EB5" s="3" t="s">
        <v>177</v>
      </c>
      <c r="EC5" s="1" t="n">
        <v>45821</v>
      </c>
      <c r="ED5" s="0" t="n">
        <v>3</v>
      </c>
      <c r="EH5" s="3" t="s">
        <v>219</v>
      </c>
      <c r="EI5" s="1" t="n">
        <v>45828</v>
      </c>
      <c r="EK5" s="3" t="s">
        <v>220</v>
      </c>
      <c r="EL5" s="3" t="s">
        <v>180</v>
      </c>
      <c r="EM5" s="3" t="s">
        <v>221</v>
      </c>
      <c r="EN5" s="4" t="b">
        <f aca="false">FALSE()</f>
        <v>0</v>
      </c>
      <c r="EO5" s="0" t="n">
        <v>53730.7</v>
      </c>
      <c r="EP5" s="0" t="n">
        <v>65014.15</v>
      </c>
    </row>
    <row r="6" customFormat="false" ht="15" hidden="false" customHeight="false" outlineLevel="0" collapsed="false">
      <c r="A6" s="0" t="n">
        <v>17275249</v>
      </c>
      <c r="B6" s="0" t="s">
        <v>222</v>
      </c>
      <c r="C6" s="1" t="n">
        <v>45828.4351690162</v>
      </c>
      <c r="D6" s="3" t="s">
        <v>147</v>
      </c>
      <c r="E6" s="1" t="n">
        <v>45791</v>
      </c>
      <c r="F6" s="3" t="s">
        <v>148</v>
      </c>
      <c r="G6" s="3" t="s">
        <v>223</v>
      </c>
      <c r="H6" s="3" t="s">
        <v>224</v>
      </c>
      <c r="J6" s="0" t="n">
        <v>103000</v>
      </c>
      <c r="K6" s="0" t="n">
        <v>103000</v>
      </c>
      <c r="L6" s="0" t="n">
        <v>124630</v>
      </c>
      <c r="M6" s="3" t="s">
        <v>225</v>
      </c>
      <c r="N6" s="0" t="n">
        <v>1</v>
      </c>
      <c r="O6" s="3" t="s">
        <v>226</v>
      </c>
      <c r="P6" s="3" t="s">
        <v>227</v>
      </c>
      <c r="BC6" s="3" t="s">
        <v>228</v>
      </c>
      <c r="BD6" s="3" t="s">
        <v>159</v>
      </c>
      <c r="BE6" s="3" t="s">
        <v>160</v>
      </c>
      <c r="BF6" s="3" t="s">
        <v>161</v>
      </c>
      <c r="BG6" s="3" t="s">
        <v>162</v>
      </c>
      <c r="BH6" s="3" t="s">
        <v>163</v>
      </c>
      <c r="BI6" s="3" t="s">
        <v>164</v>
      </c>
      <c r="BJ6" s="0" t="n">
        <v>40004050000832</v>
      </c>
      <c r="BK6" s="3" t="s">
        <v>165</v>
      </c>
      <c r="BL6" s="3" t="s">
        <v>166</v>
      </c>
      <c r="BM6" s="3" t="s">
        <v>167</v>
      </c>
      <c r="BN6" s="3" t="s">
        <v>168</v>
      </c>
      <c r="BO6" s="3" t="s">
        <v>169</v>
      </c>
      <c r="BP6" s="3" t="s">
        <v>170</v>
      </c>
      <c r="BQ6" s="3" t="s">
        <v>171</v>
      </c>
      <c r="BR6" s="3" t="s">
        <v>172</v>
      </c>
      <c r="BS6" s="3" t="s">
        <v>173</v>
      </c>
      <c r="BT6" s="1" t="n">
        <v>45769.5833333333</v>
      </c>
      <c r="BV6" s="3" t="s">
        <v>174</v>
      </c>
      <c r="BW6" s="3" t="s">
        <v>159</v>
      </c>
      <c r="BX6" s="3" t="s">
        <v>159</v>
      </c>
      <c r="BZ6" s="3" t="s">
        <v>159</v>
      </c>
      <c r="CC6" s="3" t="s">
        <v>176</v>
      </c>
      <c r="CD6" s="3" t="s">
        <v>224</v>
      </c>
      <c r="CE6" s="0" t="n">
        <v>103000</v>
      </c>
      <c r="CF6" s="0" t="n">
        <v>124630</v>
      </c>
      <c r="CG6" s="0" t="n">
        <v>103000</v>
      </c>
      <c r="CH6" s="3" t="s">
        <v>225</v>
      </c>
      <c r="CI6" s="0" t="n">
        <v>1</v>
      </c>
      <c r="CJ6" s="3" t="s">
        <v>226</v>
      </c>
      <c r="CK6" s="3" t="s">
        <v>227</v>
      </c>
      <c r="DX6" s="3" t="s">
        <v>160</v>
      </c>
      <c r="DY6" s="3" t="s">
        <v>161</v>
      </c>
      <c r="DZ6" s="3" t="s">
        <v>162</v>
      </c>
      <c r="EA6" s="3" t="s">
        <v>163</v>
      </c>
      <c r="EB6" s="3" t="s">
        <v>177</v>
      </c>
      <c r="EC6" s="1" t="n">
        <v>45790</v>
      </c>
      <c r="ED6" s="0" t="n">
        <v>1</v>
      </c>
      <c r="EH6" s="3" t="s">
        <v>229</v>
      </c>
      <c r="EI6" s="1" t="n">
        <v>45827</v>
      </c>
      <c r="EK6" s="3" t="s">
        <v>230</v>
      </c>
      <c r="EL6" s="3" t="s">
        <v>180</v>
      </c>
      <c r="EM6" s="3" t="s">
        <v>231</v>
      </c>
      <c r="EN6" s="4" t="b">
        <f aca="false">FALSE()</f>
        <v>0</v>
      </c>
      <c r="EO6" s="0" t="n">
        <v>98250</v>
      </c>
      <c r="EP6" s="0" t="n">
        <v>118882.5</v>
      </c>
    </row>
    <row r="7" customFormat="false" ht="15" hidden="false" customHeight="false" outlineLevel="0" collapsed="false">
      <c r="A7" s="0" t="n">
        <v>15119268</v>
      </c>
      <c r="B7" s="0" t="s">
        <v>232</v>
      </c>
      <c r="C7" s="1" t="n">
        <v>45827.5353755556</v>
      </c>
      <c r="D7" s="3" t="s">
        <v>147</v>
      </c>
      <c r="E7" s="1" t="n">
        <v>45457</v>
      </c>
      <c r="F7" s="3" t="s">
        <v>148</v>
      </c>
      <c r="G7" s="3" t="s">
        <v>233</v>
      </c>
      <c r="H7" s="3" t="s">
        <v>234</v>
      </c>
      <c r="J7" s="0" t="n">
        <v>52000</v>
      </c>
      <c r="K7" s="0" t="n">
        <v>26000</v>
      </c>
      <c r="L7" s="0" t="n">
        <v>31460</v>
      </c>
      <c r="M7" s="3" t="s">
        <v>235</v>
      </c>
      <c r="N7" s="0" t="n">
        <v>1</v>
      </c>
      <c r="O7" s="3" t="s">
        <v>236</v>
      </c>
      <c r="P7" s="3" t="s">
        <v>237</v>
      </c>
      <c r="BC7" s="3" t="s">
        <v>158</v>
      </c>
      <c r="BD7" s="3" t="s">
        <v>159</v>
      </c>
      <c r="BE7" s="3" t="s">
        <v>160</v>
      </c>
      <c r="BF7" s="3" t="s">
        <v>161</v>
      </c>
      <c r="BG7" s="3" t="s">
        <v>162</v>
      </c>
      <c r="BH7" s="3" t="s">
        <v>163</v>
      </c>
      <c r="BI7" s="3" t="s">
        <v>164</v>
      </c>
      <c r="BJ7" s="0" t="n">
        <v>40004050000832</v>
      </c>
      <c r="BK7" s="3" t="s">
        <v>165</v>
      </c>
      <c r="BL7" s="3" t="s">
        <v>166</v>
      </c>
      <c r="BM7" s="3" t="s">
        <v>167</v>
      </c>
      <c r="BN7" s="3" t="s">
        <v>168</v>
      </c>
      <c r="BO7" s="3" t="s">
        <v>169</v>
      </c>
      <c r="BP7" s="3" t="s">
        <v>238</v>
      </c>
      <c r="BQ7" s="3" t="s">
        <v>193</v>
      </c>
      <c r="BR7" s="3" t="s">
        <v>172</v>
      </c>
      <c r="BS7" s="3" t="s">
        <v>173</v>
      </c>
      <c r="BT7" s="1" t="n">
        <v>45408.5833333333</v>
      </c>
      <c r="BV7" s="3" t="s">
        <v>174</v>
      </c>
      <c r="BW7" s="3" t="s">
        <v>159</v>
      </c>
      <c r="BX7" s="3" t="s">
        <v>159</v>
      </c>
      <c r="BZ7" s="3" t="s">
        <v>159</v>
      </c>
      <c r="CC7" s="3" t="s">
        <v>176</v>
      </c>
      <c r="CD7" s="3" t="s">
        <v>234</v>
      </c>
      <c r="CE7" s="0" t="n">
        <v>52000</v>
      </c>
      <c r="CF7" s="0" t="n">
        <v>31460</v>
      </c>
      <c r="CG7" s="0" t="n">
        <v>26000</v>
      </c>
      <c r="CH7" s="3" t="s">
        <v>235</v>
      </c>
      <c r="CI7" s="0" t="n">
        <v>1</v>
      </c>
      <c r="CJ7" s="3" t="s">
        <v>236</v>
      </c>
      <c r="CK7" s="3" t="s">
        <v>237</v>
      </c>
      <c r="DX7" s="3" t="s">
        <v>160</v>
      </c>
      <c r="DY7" s="3" t="s">
        <v>161</v>
      </c>
      <c r="DZ7" s="3" t="s">
        <v>162</v>
      </c>
      <c r="EA7" s="3" t="s">
        <v>163</v>
      </c>
      <c r="EB7" s="3" t="s">
        <v>177</v>
      </c>
      <c r="EC7" s="1" t="n">
        <v>45457</v>
      </c>
      <c r="ED7" s="0" t="n">
        <v>1</v>
      </c>
      <c r="EH7" s="3" t="s">
        <v>239</v>
      </c>
      <c r="EI7" s="1" t="n">
        <v>45532</v>
      </c>
      <c r="EK7" s="3" t="s">
        <v>240</v>
      </c>
      <c r="EL7" s="3" t="s">
        <v>241</v>
      </c>
      <c r="EM7" s="3" t="s">
        <v>242</v>
      </c>
      <c r="EN7" s="4" t="b">
        <f aca="false">FALSE()</f>
        <v>0</v>
      </c>
      <c r="EO7" s="0" t="n">
        <v>26000</v>
      </c>
      <c r="EP7" s="0" t="n">
        <v>26000</v>
      </c>
    </row>
    <row r="8" customFormat="false" ht="15" hidden="false" customHeight="false" outlineLevel="0" collapsed="false">
      <c r="A8" s="0" t="n">
        <v>17231548</v>
      </c>
      <c r="B8" s="0" t="s">
        <v>243</v>
      </c>
      <c r="C8" s="1" t="n">
        <v>45826.374546875</v>
      </c>
      <c r="D8" s="3" t="s">
        <v>147</v>
      </c>
      <c r="E8" s="1" t="n">
        <v>45784</v>
      </c>
      <c r="F8" s="3" t="s">
        <v>148</v>
      </c>
      <c r="G8" s="3" t="s">
        <v>244</v>
      </c>
      <c r="H8" s="3" t="s">
        <v>245</v>
      </c>
      <c r="J8" s="0" t="n">
        <v>75867</v>
      </c>
      <c r="K8" s="0" t="n">
        <v>63222.5</v>
      </c>
      <c r="L8" s="0" t="n">
        <v>76499.23</v>
      </c>
      <c r="M8" s="3" t="s">
        <v>246</v>
      </c>
      <c r="N8" s="0" t="n">
        <v>1</v>
      </c>
      <c r="O8" s="3" t="s">
        <v>247</v>
      </c>
      <c r="P8" s="3" t="s">
        <v>248</v>
      </c>
      <c r="BC8" s="3" t="s">
        <v>158</v>
      </c>
      <c r="BD8" s="3" t="s">
        <v>159</v>
      </c>
      <c r="BE8" s="3" t="s">
        <v>160</v>
      </c>
      <c r="BF8" s="3" t="s">
        <v>161</v>
      </c>
      <c r="BG8" s="3" t="s">
        <v>162</v>
      </c>
      <c r="BH8" s="3" t="s">
        <v>163</v>
      </c>
      <c r="BI8" s="3" t="s">
        <v>164</v>
      </c>
      <c r="BJ8" s="0" t="n">
        <v>40004050000832</v>
      </c>
      <c r="BK8" s="3" t="s">
        <v>165</v>
      </c>
      <c r="BL8" s="3" t="s">
        <v>166</v>
      </c>
      <c r="BM8" s="3" t="s">
        <v>167</v>
      </c>
      <c r="BN8" s="3" t="s">
        <v>168</v>
      </c>
      <c r="BO8" s="3" t="s">
        <v>169</v>
      </c>
      <c r="BP8" s="3" t="s">
        <v>192</v>
      </c>
      <c r="BQ8" s="3" t="s">
        <v>193</v>
      </c>
      <c r="BR8" s="3" t="s">
        <v>172</v>
      </c>
      <c r="BS8" s="3" t="s">
        <v>173</v>
      </c>
      <c r="BT8" s="1" t="n">
        <v>45800.5833333333</v>
      </c>
      <c r="BV8" s="3" t="s">
        <v>174</v>
      </c>
      <c r="BW8" s="3" t="s">
        <v>159</v>
      </c>
      <c r="BX8" s="3" t="s">
        <v>159</v>
      </c>
      <c r="BZ8" s="3" t="s">
        <v>159</v>
      </c>
      <c r="CC8" s="3" t="s">
        <v>176</v>
      </c>
      <c r="CD8" s="3" t="s">
        <v>245</v>
      </c>
      <c r="CE8" s="0" t="n">
        <v>75867</v>
      </c>
      <c r="CF8" s="0" t="n">
        <v>76499.23</v>
      </c>
      <c r="CG8" s="0" t="n">
        <v>63222.5</v>
      </c>
      <c r="CH8" s="3" t="s">
        <v>246</v>
      </c>
      <c r="CI8" s="0" t="n">
        <v>1</v>
      </c>
      <c r="CJ8" s="3" t="s">
        <v>247</v>
      </c>
      <c r="CK8" s="3" t="s">
        <v>248</v>
      </c>
      <c r="DX8" s="3" t="s">
        <v>160</v>
      </c>
      <c r="DY8" s="3" t="s">
        <v>161</v>
      </c>
      <c r="DZ8" s="3" t="s">
        <v>162</v>
      </c>
      <c r="EA8" s="3" t="s">
        <v>163</v>
      </c>
      <c r="EB8" s="3" t="s">
        <v>177</v>
      </c>
      <c r="EC8" s="1" t="n">
        <v>45820</v>
      </c>
      <c r="ED8" s="0" t="n">
        <v>10</v>
      </c>
      <c r="EH8" s="3" t="s">
        <v>249</v>
      </c>
      <c r="EI8" s="1" t="n">
        <v>45825</v>
      </c>
      <c r="EK8" s="3" t="s">
        <v>250</v>
      </c>
      <c r="EL8" s="3" t="s">
        <v>180</v>
      </c>
      <c r="EM8" s="3" t="s">
        <v>251</v>
      </c>
      <c r="EN8" s="4" t="b">
        <f aca="false">FALSE()</f>
        <v>0</v>
      </c>
      <c r="EO8" s="0" t="n">
        <v>60503.4</v>
      </c>
      <c r="EP8" s="0" t="n">
        <v>73209.11</v>
      </c>
    </row>
    <row r="9" customFormat="false" ht="15" hidden="false" customHeight="false" outlineLevel="0" collapsed="false">
      <c r="A9" s="0" t="n">
        <v>16822663</v>
      </c>
      <c r="B9" s="0" t="s">
        <v>252</v>
      </c>
      <c r="C9" s="1" t="n">
        <v>45824.375</v>
      </c>
      <c r="D9" s="3" t="s">
        <v>147</v>
      </c>
      <c r="E9" s="1" t="n">
        <v>45718</v>
      </c>
      <c r="F9" s="3" t="s">
        <v>148</v>
      </c>
      <c r="G9" s="3" t="s">
        <v>253</v>
      </c>
      <c r="H9" s="3" t="s">
        <v>254</v>
      </c>
      <c r="J9" s="0" t="n">
        <v>531581.6</v>
      </c>
      <c r="K9" s="0" t="n">
        <v>241628</v>
      </c>
      <c r="L9" s="0" t="n">
        <v>265790.8</v>
      </c>
      <c r="M9" s="3" t="s">
        <v>255</v>
      </c>
      <c r="N9" s="0" t="n">
        <v>1</v>
      </c>
      <c r="O9" s="3" t="s">
        <v>256</v>
      </c>
      <c r="P9" s="3" t="s">
        <v>257</v>
      </c>
      <c r="BC9" s="3" t="s">
        <v>228</v>
      </c>
      <c r="BD9" s="3" t="s">
        <v>159</v>
      </c>
      <c r="BE9" s="3" t="s">
        <v>160</v>
      </c>
      <c r="BF9" s="3" t="s">
        <v>161</v>
      </c>
      <c r="BG9" s="3" t="s">
        <v>162</v>
      </c>
      <c r="BH9" s="3" t="s">
        <v>163</v>
      </c>
      <c r="BI9" s="3" t="s">
        <v>164</v>
      </c>
      <c r="BJ9" s="0" t="n">
        <v>40004050000832</v>
      </c>
      <c r="BK9" s="3" t="s">
        <v>165</v>
      </c>
      <c r="BL9" s="3" t="s">
        <v>166</v>
      </c>
      <c r="BM9" s="3" t="s">
        <v>167</v>
      </c>
      <c r="BN9" s="3" t="s">
        <v>168</v>
      </c>
      <c r="BO9" s="3" t="s">
        <v>169</v>
      </c>
      <c r="BP9" s="3" t="s">
        <v>258</v>
      </c>
      <c r="BQ9" s="3" t="s">
        <v>193</v>
      </c>
      <c r="BR9" s="3" t="s">
        <v>172</v>
      </c>
      <c r="BS9" s="3" t="s">
        <v>173</v>
      </c>
      <c r="BT9" s="1" t="n">
        <v>45747.4166666667</v>
      </c>
      <c r="BV9" s="3" t="s">
        <v>174</v>
      </c>
      <c r="BW9" s="3" t="s">
        <v>175</v>
      </c>
      <c r="BX9" s="3" t="s">
        <v>159</v>
      </c>
      <c r="BZ9" s="3" t="s">
        <v>159</v>
      </c>
      <c r="CC9" s="3" t="s">
        <v>176</v>
      </c>
      <c r="CD9" s="3" t="s">
        <v>254</v>
      </c>
      <c r="CE9" s="0" t="n">
        <v>531581.6</v>
      </c>
      <c r="CF9" s="0" t="n">
        <v>265790.8</v>
      </c>
      <c r="CG9" s="0" t="n">
        <v>241628</v>
      </c>
      <c r="CH9" s="3" t="s">
        <v>255</v>
      </c>
      <c r="CI9" s="0" t="n">
        <v>1</v>
      </c>
      <c r="CJ9" s="3" t="s">
        <v>256</v>
      </c>
      <c r="CK9" s="3" t="s">
        <v>257</v>
      </c>
      <c r="DX9" s="3" t="s">
        <v>160</v>
      </c>
      <c r="DY9" s="3" t="s">
        <v>161</v>
      </c>
      <c r="DZ9" s="3" t="s">
        <v>162</v>
      </c>
      <c r="EA9" s="3" t="s">
        <v>163</v>
      </c>
      <c r="EB9" s="3" t="s">
        <v>177</v>
      </c>
      <c r="EC9" s="1" t="n">
        <v>45783</v>
      </c>
      <c r="ED9" s="0" t="n">
        <v>3</v>
      </c>
      <c r="EE9" s="0" t="n">
        <v>18.94</v>
      </c>
      <c r="EF9" s="0" t="n">
        <v>66</v>
      </c>
      <c r="EH9" s="3" t="s">
        <v>259</v>
      </c>
      <c r="EI9" s="1" t="n">
        <v>45820</v>
      </c>
      <c r="EK9" s="3" t="s">
        <v>260</v>
      </c>
      <c r="EL9" s="3" t="s">
        <v>180</v>
      </c>
      <c r="EM9" s="3" t="s">
        <v>261</v>
      </c>
      <c r="EN9" s="4" t="b">
        <f aca="false">FALSE()</f>
        <v>0</v>
      </c>
      <c r="EO9" s="0" t="n">
        <v>241628</v>
      </c>
      <c r="EP9" s="0" t="n">
        <v>265790.8</v>
      </c>
    </row>
    <row r="10" customFormat="false" ht="15" hidden="false" customHeight="false" outlineLevel="0" collapsed="false">
      <c r="A10" s="0" t="n">
        <v>17420282</v>
      </c>
      <c r="B10" s="0" t="s">
        <v>262</v>
      </c>
      <c r="C10" s="1" t="n">
        <v>45819.37504375</v>
      </c>
      <c r="D10" s="3" t="s">
        <v>147</v>
      </c>
      <c r="E10" s="1" t="n">
        <v>45813</v>
      </c>
      <c r="F10" s="3" t="s">
        <v>148</v>
      </c>
      <c r="G10" s="3" t="s">
        <v>263</v>
      </c>
      <c r="H10" s="3" t="s">
        <v>264</v>
      </c>
      <c r="J10" s="0" t="n">
        <v>87100</v>
      </c>
      <c r="K10" s="0" t="n">
        <v>87100</v>
      </c>
      <c r="L10" s="0" t="n">
        <v>105391</v>
      </c>
      <c r="M10" s="3" t="s">
        <v>265</v>
      </c>
      <c r="N10" s="0" t="n">
        <v>1</v>
      </c>
      <c r="O10" s="3" t="s">
        <v>203</v>
      </c>
      <c r="P10" s="3" t="s">
        <v>204</v>
      </c>
      <c r="BC10" s="3" t="s">
        <v>158</v>
      </c>
      <c r="BD10" s="3" t="s">
        <v>159</v>
      </c>
      <c r="BE10" s="3" t="s">
        <v>160</v>
      </c>
      <c r="BF10" s="3" t="s">
        <v>161</v>
      </c>
      <c r="BG10" s="3" t="s">
        <v>162</v>
      </c>
      <c r="BH10" s="3" t="s">
        <v>163</v>
      </c>
      <c r="BI10" s="3" t="s">
        <v>164</v>
      </c>
      <c r="BJ10" s="0" t="n">
        <v>40004050000832</v>
      </c>
      <c r="BK10" s="3" t="s">
        <v>165</v>
      </c>
      <c r="BL10" s="3" t="s">
        <v>166</v>
      </c>
      <c r="BM10" s="3" t="s">
        <v>167</v>
      </c>
      <c r="BN10" s="3" t="s">
        <v>168</v>
      </c>
      <c r="BO10" s="3" t="s">
        <v>169</v>
      </c>
      <c r="BP10" s="3" t="s">
        <v>170</v>
      </c>
      <c r="BQ10" s="3" t="s">
        <v>171</v>
      </c>
      <c r="BR10" s="3" t="s">
        <v>172</v>
      </c>
      <c r="BS10" s="3" t="s">
        <v>173</v>
      </c>
      <c r="BT10" s="1" t="n">
        <v>45769.5833333333</v>
      </c>
      <c r="BV10" s="3" t="s">
        <v>174</v>
      </c>
      <c r="BW10" s="3" t="s">
        <v>159</v>
      </c>
      <c r="BX10" s="3" t="s">
        <v>266</v>
      </c>
      <c r="BY10" s="3" t="s">
        <v>267</v>
      </c>
      <c r="BZ10" s="3" t="s">
        <v>159</v>
      </c>
      <c r="CC10" s="3" t="s">
        <v>176</v>
      </c>
      <c r="CD10" s="3" t="s">
        <v>264</v>
      </c>
      <c r="CE10" s="0" t="n">
        <v>87100</v>
      </c>
      <c r="CF10" s="0" t="n">
        <v>105391</v>
      </c>
      <c r="CG10" s="0" t="n">
        <v>87100</v>
      </c>
      <c r="CH10" s="3" t="s">
        <v>265</v>
      </c>
      <c r="CI10" s="0" t="n">
        <v>1</v>
      </c>
      <c r="CJ10" s="3" t="s">
        <v>203</v>
      </c>
      <c r="CK10" s="3" t="s">
        <v>204</v>
      </c>
      <c r="DX10" s="3" t="s">
        <v>160</v>
      </c>
      <c r="DY10" s="3" t="s">
        <v>161</v>
      </c>
      <c r="DZ10" s="3" t="s">
        <v>162</v>
      </c>
      <c r="EA10" s="3" t="s">
        <v>163</v>
      </c>
      <c r="EB10" s="3" t="s">
        <v>177</v>
      </c>
      <c r="EC10" s="1" t="n">
        <v>45812</v>
      </c>
      <c r="ED10" s="0" t="n">
        <v>1</v>
      </c>
      <c r="EH10" s="3" t="s">
        <v>268</v>
      </c>
      <c r="EI10" s="1" t="n">
        <v>45819</v>
      </c>
      <c r="EK10" s="3" t="s">
        <v>269</v>
      </c>
      <c r="EL10" s="3" t="s">
        <v>180</v>
      </c>
      <c r="EM10" s="3" t="s">
        <v>270</v>
      </c>
      <c r="EN10" s="4" t="b">
        <f aca="false">FALSE()</f>
        <v>0</v>
      </c>
      <c r="EO10" s="0" t="n">
        <v>85400</v>
      </c>
      <c r="EP10" s="0" t="n">
        <v>103334</v>
      </c>
    </row>
    <row r="11" customFormat="false" ht="15" hidden="false" customHeight="false" outlineLevel="0" collapsed="false">
      <c r="A11" s="0" t="n">
        <v>17420094</v>
      </c>
      <c r="B11" s="0" t="s">
        <v>271</v>
      </c>
      <c r="C11" s="1" t="n">
        <v>45818.3627684838</v>
      </c>
      <c r="D11" s="3" t="s">
        <v>147</v>
      </c>
      <c r="E11" s="1" t="n">
        <v>45813</v>
      </c>
      <c r="F11" s="3" t="s">
        <v>148</v>
      </c>
      <c r="G11" s="3" t="s">
        <v>272</v>
      </c>
      <c r="H11" s="3" t="s">
        <v>273</v>
      </c>
      <c r="J11" s="0" t="n">
        <v>61000</v>
      </c>
      <c r="K11" s="0" t="n">
        <v>30500</v>
      </c>
      <c r="L11" s="0" t="n">
        <v>36905</v>
      </c>
      <c r="M11" s="3" t="s">
        <v>274</v>
      </c>
      <c r="N11" s="0" t="n">
        <v>1</v>
      </c>
      <c r="O11" s="3" t="s">
        <v>275</v>
      </c>
      <c r="P11" s="3" t="s">
        <v>276</v>
      </c>
      <c r="BC11" s="3" t="s">
        <v>158</v>
      </c>
      <c r="BD11" s="3" t="s">
        <v>175</v>
      </c>
      <c r="BE11" s="3" t="s">
        <v>160</v>
      </c>
      <c r="BF11" s="3" t="s">
        <v>161</v>
      </c>
      <c r="BG11" s="3" t="s">
        <v>162</v>
      </c>
      <c r="BH11" s="3" t="s">
        <v>163</v>
      </c>
      <c r="BI11" s="3" t="s">
        <v>164</v>
      </c>
      <c r="BJ11" s="0" t="n">
        <v>40004050000832</v>
      </c>
      <c r="BK11" s="3" t="s">
        <v>165</v>
      </c>
      <c r="BL11" s="3" t="s">
        <v>166</v>
      </c>
      <c r="BM11" s="3" t="s">
        <v>167</v>
      </c>
      <c r="BN11" s="3" t="s">
        <v>168</v>
      </c>
      <c r="BO11" s="3" t="s">
        <v>169</v>
      </c>
      <c r="BP11" s="3" t="s">
        <v>238</v>
      </c>
      <c r="BQ11" s="3" t="s">
        <v>193</v>
      </c>
      <c r="BR11" s="3" t="s">
        <v>172</v>
      </c>
      <c r="BS11" s="3" t="s">
        <v>173</v>
      </c>
      <c r="BT11" s="1" t="n">
        <v>45789.5833333333</v>
      </c>
      <c r="BV11" s="3" t="s">
        <v>174</v>
      </c>
      <c r="BW11" s="3" t="s">
        <v>159</v>
      </c>
      <c r="BX11" s="3" t="s">
        <v>159</v>
      </c>
      <c r="BZ11" s="3" t="s">
        <v>159</v>
      </c>
      <c r="CC11" s="3" t="s">
        <v>176</v>
      </c>
      <c r="CD11" s="3" t="s">
        <v>273</v>
      </c>
      <c r="CE11" s="0" t="n">
        <v>61000</v>
      </c>
      <c r="CF11" s="0" t="n">
        <v>36905</v>
      </c>
      <c r="CG11" s="0" t="n">
        <v>30500</v>
      </c>
      <c r="CH11" s="3" t="s">
        <v>274</v>
      </c>
      <c r="CI11" s="0" t="n">
        <v>1</v>
      </c>
      <c r="CJ11" s="3" t="s">
        <v>275</v>
      </c>
      <c r="CK11" s="3" t="s">
        <v>276</v>
      </c>
      <c r="DX11" s="3" t="s">
        <v>160</v>
      </c>
      <c r="DY11" s="3" t="s">
        <v>161</v>
      </c>
      <c r="DZ11" s="3" t="s">
        <v>162</v>
      </c>
      <c r="EA11" s="3" t="s">
        <v>163</v>
      </c>
      <c r="EB11" s="3" t="s">
        <v>177</v>
      </c>
      <c r="EC11" s="1" t="n">
        <v>45812</v>
      </c>
      <c r="ED11" s="0" t="n">
        <v>1</v>
      </c>
      <c r="EE11" s="0" t="n">
        <v>36905</v>
      </c>
      <c r="EF11" s="0" t="n">
        <v>36905</v>
      </c>
      <c r="EH11" s="3" t="s">
        <v>277</v>
      </c>
      <c r="EI11" s="1" t="n">
        <v>45817</v>
      </c>
      <c r="EK11" s="3" t="s">
        <v>278</v>
      </c>
      <c r="EL11" s="3" t="s">
        <v>180</v>
      </c>
      <c r="EM11" s="3" t="s">
        <v>279</v>
      </c>
      <c r="EN11" s="4" t="b">
        <f aca="false">FALSE()</f>
        <v>0</v>
      </c>
      <c r="EO11" s="0" t="n">
        <v>30500</v>
      </c>
      <c r="EP11" s="0" t="n">
        <v>36905</v>
      </c>
    </row>
    <row r="12" customFormat="false" ht="15" hidden="false" customHeight="false" outlineLevel="0" collapsed="false">
      <c r="A12" s="0" t="n">
        <v>16990937</v>
      </c>
      <c r="B12" s="0" t="s">
        <v>280</v>
      </c>
      <c r="C12" s="1" t="n">
        <v>45813.3575495833</v>
      </c>
      <c r="D12" s="3" t="s">
        <v>147</v>
      </c>
      <c r="E12" s="1" t="n">
        <v>45735</v>
      </c>
      <c r="F12" s="3" t="s">
        <v>148</v>
      </c>
      <c r="G12" s="3" t="s">
        <v>281</v>
      </c>
      <c r="H12" s="3" t="s">
        <v>282</v>
      </c>
      <c r="J12" s="0" t="n">
        <v>53416</v>
      </c>
      <c r="K12" s="0" t="n">
        <v>27708</v>
      </c>
      <c r="L12" s="0" t="n">
        <v>33526.68</v>
      </c>
      <c r="M12" s="3" t="s">
        <v>283</v>
      </c>
      <c r="N12" s="0" t="n">
        <v>1</v>
      </c>
      <c r="O12" s="3" t="s">
        <v>284</v>
      </c>
      <c r="P12" s="3" t="s">
        <v>285</v>
      </c>
      <c r="BC12" s="3" t="s">
        <v>158</v>
      </c>
      <c r="BD12" s="3" t="s">
        <v>159</v>
      </c>
      <c r="BE12" s="3" t="s">
        <v>218</v>
      </c>
      <c r="BF12" s="3" t="s">
        <v>161</v>
      </c>
      <c r="BG12" s="3" t="s">
        <v>162</v>
      </c>
      <c r="BH12" s="3" t="s">
        <v>163</v>
      </c>
      <c r="BI12" s="3" t="s">
        <v>164</v>
      </c>
      <c r="BJ12" s="0" t="n">
        <v>40004050000832</v>
      </c>
      <c r="BK12" s="3" t="s">
        <v>165</v>
      </c>
      <c r="BL12" s="3" t="s">
        <v>166</v>
      </c>
      <c r="BM12" s="3" t="s">
        <v>167</v>
      </c>
      <c r="BN12" s="3" t="s">
        <v>168</v>
      </c>
      <c r="BO12" s="3" t="s">
        <v>169</v>
      </c>
      <c r="BP12" s="3" t="s">
        <v>192</v>
      </c>
      <c r="BQ12" s="3" t="s">
        <v>193</v>
      </c>
      <c r="BR12" s="3" t="s">
        <v>172</v>
      </c>
      <c r="BS12" s="3" t="s">
        <v>173</v>
      </c>
      <c r="BT12" s="1" t="n">
        <v>45754.5833333333</v>
      </c>
      <c r="BV12" s="3" t="s">
        <v>174</v>
      </c>
      <c r="BW12" s="3" t="s">
        <v>159</v>
      </c>
      <c r="BX12" s="3" t="s">
        <v>159</v>
      </c>
      <c r="BZ12" s="3" t="s">
        <v>159</v>
      </c>
      <c r="CC12" s="3" t="s">
        <v>176</v>
      </c>
      <c r="CD12" s="3" t="s">
        <v>282</v>
      </c>
      <c r="CE12" s="0" t="n">
        <v>53416</v>
      </c>
      <c r="CF12" s="0" t="n">
        <v>33526.68</v>
      </c>
      <c r="CG12" s="0" t="n">
        <v>27708</v>
      </c>
      <c r="CH12" s="3" t="s">
        <v>283</v>
      </c>
      <c r="CI12" s="0" t="n">
        <v>1</v>
      </c>
      <c r="CJ12" s="3" t="s">
        <v>284</v>
      </c>
      <c r="CK12" s="3" t="s">
        <v>285</v>
      </c>
      <c r="DX12" s="3" t="s">
        <v>218</v>
      </c>
      <c r="DY12" s="3" t="s">
        <v>161</v>
      </c>
      <c r="DZ12" s="3" t="s">
        <v>162</v>
      </c>
      <c r="EA12" s="3" t="s">
        <v>163</v>
      </c>
      <c r="EB12" s="3" t="s">
        <v>177</v>
      </c>
      <c r="EC12" s="1" t="n">
        <v>45804</v>
      </c>
      <c r="ED12" s="0" t="n">
        <v>2</v>
      </c>
      <c r="EH12" s="3" t="s">
        <v>286</v>
      </c>
      <c r="EI12" s="1" t="n">
        <v>45812</v>
      </c>
      <c r="EK12" s="3" t="s">
        <v>287</v>
      </c>
      <c r="EL12" s="3" t="s">
        <v>180</v>
      </c>
      <c r="EM12" s="3" t="s">
        <v>288</v>
      </c>
      <c r="EN12" s="4" t="b">
        <f aca="false">FALSE()</f>
        <v>0</v>
      </c>
      <c r="EO12" s="0" t="n">
        <v>22720.5</v>
      </c>
      <c r="EP12" s="0" t="n">
        <v>27491.81</v>
      </c>
    </row>
    <row r="13" customFormat="false" ht="15" hidden="false" customHeight="false" outlineLevel="0" collapsed="false">
      <c r="A13" s="0" t="n">
        <v>17403332</v>
      </c>
      <c r="B13" s="0" t="s">
        <v>289</v>
      </c>
      <c r="C13" s="1" t="n">
        <v>45812.5053086343</v>
      </c>
      <c r="D13" s="3" t="s">
        <v>147</v>
      </c>
      <c r="E13" s="1" t="n">
        <v>45811</v>
      </c>
      <c r="F13" s="3" t="s">
        <v>148</v>
      </c>
      <c r="G13" s="3" t="s">
        <v>290</v>
      </c>
      <c r="H13" s="3" t="s">
        <v>291</v>
      </c>
      <c r="J13" s="0" t="n">
        <v>1674</v>
      </c>
      <c r="K13" s="0" t="n">
        <v>1674</v>
      </c>
      <c r="L13" s="0" t="n">
        <v>2025.54</v>
      </c>
      <c r="M13" s="3" t="s">
        <v>292</v>
      </c>
      <c r="N13" s="0" t="n">
        <v>1</v>
      </c>
      <c r="O13" s="3" t="s">
        <v>293</v>
      </c>
      <c r="P13" s="3" t="s">
        <v>294</v>
      </c>
      <c r="BC13" s="3" t="s">
        <v>228</v>
      </c>
      <c r="BD13" s="3" t="s">
        <v>159</v>
      </c>
      <c r="BE13" s="3" t="s">
        <v>160</v>
      </c>
      <c r="BF13" s="3" t="s">
        <v>161</v>
      </c>
      <c r="BG13" s="3" t="s">
        <v>162</v>
      </c>
      <c r="BH13" s="3" t="s">
        <v>163</v>
      </c>
      <c r="BI13" s="3" t="s">
        <v>164</v>
      </c>
      <c r="BJ13" s="0" t="n">
        <v>40004050000832</v>
      </c>
      <c r="BK13" s="3" t="s">
        <v>165</v>
      </c>
      <c r="BL13" s="3" t="s">
        <v>166</v>
      </c>
      <c r="BM13" s="3" t="s">
        <v>167</v>
      </c>
      <c r="BN13" s="3" t="s">
        <v>168</v>
      </c>
      <c r="BO13" s="3" t="s">
        <v>169</v>
      </c>
      <c r="BP13" s="3" t="s">
        <v>258</v>
      </c>
      <c r="BQ13" s="3" t="s">
        <v>171</v>
      </c>
      <c r="BR13" s="3" t="s">
        <v>172</v>
      </c>
      <c r="BS13" s="3" t="s">
        <v>173</v>
      </c>
      <c r="BV13" s="3" t="s">
        <v>174</v>
      </c>
      <c r="BW13" s="3" t="s">
        <v>159</v>
      </c>
      <c r="BX13" s="3" t="s">
        <v>159</v>
      </c>
      <c r="BZ13" s="3" t="s">
        <v>159</v>
      </c>
      <c r="CC13" s="3" t="s">
        <v>176</v>
      </c>
      <c r="CD13" s="3" t="s">
        <v>291</v>
      </c>
      <c r="CE13" s="0" t="n">
        <v>1674</v>
      </c>
      <c r="CF13" s="0" t="n">
        <v>2025.54</v>
      </c>
      <c r="CG13" s="0" t="n">
        <v>1674</v>
      </c>
      <c r="CH13" s="3" t="s">
        <v>292</v>
      </c>
      <c r="CI13" s="0" t="n">
        <v>1</v>
      </c>
      <c r="CJ13" s="3" t="s">
        <v>293</v>
      </c>
      <c r="CK13" s="3" t="s">
        <v>294</v>
      </c>
      <c r="DX13" s="3" t="s">
        <v>160</v>
      </c>
      <c r="DY13" s="3" t="s">
        <v>161</v>
      </c>
      <c r="DZ13" s="3" t="s">
        <v>162</v>
      </c>
      <c r="EA13" s="3" t="s">
        <v>163</v>
      </c>
      <c r="EB13" s="3" t="s">
        <v>177</v>
      </c>
      <c r="EC13" s="1" t="n">
        <v>45811</v>
      </c>
      <c r="ED13" s="0" t="n">
        <v>1</v>
      </c>
      <c r="EH13" s="3" t="s">
        <v>295</v>
      </c>
      <c r="EI13" s="1" t="n">
        <v>45812</v>
      </c>
      <c r="EK13" s="3" t="s">
        <v>296</v>
      </c>
      <c r="EL13" s="3" t="s">
        <v>180</v>
      </c>
      <c r="EM13" s="3" t="s">
        <v>297</v>
      </c>
      <c r="EN13" s="4" t="b">
        <f aca="false">FALSE()</f>
        <v>0</v>
      </c>
      <c r="EO13" s="0" t="n">
        <v>1674</v>
      </c>
      <c r="EP13" s="0" t="n">
        <v>2025.54</v>
      </c>
    </row>
    <row r="14" customFormat="false" ht="15" hidden="false" customHeight="false" outlineLevel="0" collapsed="false">
      <c r="A14" s="0" t="n">
        <v>16761734</v>
      </c>
      <c r="B14" s="0" t="s">
        <v>298</v>
      </c>
      <c r="C14" s="1" t="n">
        <v>45805.4544775232</v>
      </c>
      <c r="D14" s="3" t="s">
        <v>147</v>
      </c>
      <c r="E14" s="1" t="n">
        <v>45713</v>
      </c>
      <c r="F14" s="3" t="s">
        <v>148</v>
      </c>
      <c r="G14" s="3" t="s">
        <v>299</v>
      </c>
      <c r="H14" s="3" t="s">
        <v>300</v>
      </c>
      <c r="J14" s="0" t="n">
        <v>225648.1</v>
      </c>
      <c r="K14" s="0" t="n">
        <v>225648.1</v>
      </c>
      <c r="L14" s="0" t="n">
        <v>273034.2</v>
      </c>
      <c r="M14" s="3" t="s">
        <v>301</v>
      </c>
      <c r="N14" s="0" t="n">
        <v>2</v>
      </c>
      <c r="O14" s="3" t="s">
        <v>302</v>
      </c>
      <c r="P14" s="3" t="s">
        <v>303</v>
      </c>
      <c r="Q14" s="3" t="s">
        <v>215</v>
      </c>
      <c r="R14" s="3" t="s">
        <v>216</v>
      </c>
      <c r="BC14" s="3" t="s">
        <v>217</v>
      </c>
      <c r="BD14" s="3" t="s">
        <v>159</v>
      </c>
      <c r="BE14" s="3" t="s">
        <v>218</v>
      </c>
      <c r="BF14" s="3" t="s">
        <v>161</v>
      </c>
      <c r="BG14" s="3" t="s">
        <v>162</v>
      </c>
      <c r="BH14" s="3" t="s">
        <v>163</v>
      </c>
      <c r="BI14" s="3" t="s">
        <v>164</v>
      </c>
      <c r="BJ14" s="0" t="n">
        <v>40004050000832</v>
      </c>
      <c r="BK14" s="3" t="s">
        <v>165</v>
      </c>
      <c r="BL14" s="3" t="s">
        <v>166</v>
      </c>
      <c r="BM14" s="3" t="s">
        <v>167</v>
      </c>
      <c r="BN14" s="3" t="s">
        <v>168</v>
      </c>
      <c r="BO14" s="3" t="s">
        <v>169</v>
      </c>
      <c r="BP14" s="3" t="s">
        <v>192</v>
      </c>
      <c r="BQ14" s="3" t="s">
        <v>193</v>
      </c>
      <c r="BR14" s="3" t="s">
        <v>172</v>
      </c>
      <c r="BS14" s="3" t="s">
        <v>173</v>
      </c>
      <c r="BT14" s="1" t="n">
        <v>45734.5833333333</v>
      </c>
      <c r="BV14" s="3" t="s">
        <v>174</v>
      </c>
      <c r="BW14" s="3" t="s">
        <v>159</v>
      </c>
      <c r="BX14" s="3" t="s">
        <v>159</v>
      </c>
      <c r="BZ14" s="3" t="s">
        <v>159</v>
      </c>
      <c r="CC14" s="3" t="s">
        <v>176</v>
      </c>
      <c r="CD14" s="3" t="s">
        <v>300</v>
      </c>
      <c r="CE14" s="0" t="n">
        <v>225648.1</v>
      </c>
      <c r="CF14" s="0" t="n">
        <v>273034.2</v>
      </c>
      <c r="CG14" s="0" t="n">
        <v>225648.1</v>
      </c>
      <c r="CH14" s="3" t="s">
        <v>301</v>
      </c>
      <c r="CI14" s="0" t="n">
        <v>2</v>
      </c>
      <c r="CJ14" s="3" t="s">
        <v>302</v>
      </c>
      <c r="CK14" s="3" t="s">
        <v>303</v>
      </c>
      <c r="CL14" s="3" t="s">
        <v>215</v>
      </c>
      <c r="CM14" s="3" t="s">
        <v>216</v>
      </c>
      <c r="DX14" s="3" t="s">
        <v>218</v>
      </c>
      <c r="DY14" s="3" t="s">
        <v>161</v>
      </c>
      <c r="DZ14" s="3" t="s">
        <v>162</v>
      </c>
      <c r="EA14" s="3" t="s">
        <v>163</v>
      </c>
      <c r="EB14" s="3" t="s">
        <v>177</v>
      </c>
      <c r="EC14" s="1" t="n">
        <v>45793</v>
      </c>
      <c r="ED14" s="0" t="n">
        <v>12</v>
      </c>
      <c r="EH14" s="3" t="s">
        <v>304</v>
      </c>
      <c r="EI14" s="1" t="n">
        <v>45804</v>
      </c>
      <c r="EK14" s="3" t="s">
        <v>305</v>
      </c>
      <c r="EL14" s="3" t="s">
        <v>180</v>
      </c>
      <c r="EM14" s="3" t="s">
        <v>306</v>
      </c>
      <c r="EN14" s="4" t="b">
        <f aca="false">FALSE()</f>
        <v>0</v>
      </c>
      <c r="EO14" s="0" t="n">
        <v>133719.07</v>
      </c>
      <c r="EP14" s="0" t="n">
        <v>161800.07</v>
      </c>
    </row>
    <row r="15" customFormat="false" ht="15" hidden="false" customHeight="false" outlineLevel="0" collapsed="false">
      <c r="A15" s="0" t="n">
        <v>16216842</v>
      </c>
      <c r="B15" s="0" t="s">
        <v>307</v>
      </c>
      <c r="C15" s="1" t="n">
        <v>45804.4309985533</v>
      </c>
      <c r="D15" s="3" t="s">
        <v>147</v>
      </c>
      <c r="E15" s="1" t="n">
        <v>45630</v>
      </c>
      <c r="F15" s="3" t="s">
        <v>148</v>
      </c>
      <c r="G15" s="3" t="s">
        <v>308</v>
      </c>
      <c r="H15" s="3" t="s">
        <v>309</v>
      </c>
      <c r="J15" s="0" t="n">
        <v>317500</v>
      </c>
      <c r="K15" s="0" t="n">
        <v>150000</v>
      </c>
      <c r="L15" s="0" t="n">
        <v>150000</v>
      </c>
      <c r="M15" s="3" t="s">
        <v>310</v>
      </c>
      <c r="N15" s="0" t="n">
        <v>3</v>
      </c>
      <c r="O15" s="3" t="s">
        <v>311</v>
      </c>
      <c r="P15" s="3" t="s">
        <v>312</v>
      </c>
      <c r="Q15" s="3" t="s">
        <v>313</v>
      </c>
      <c r="R15" s="3" t="s">
        <v>314</v>
      </c>
      <c r="S15" s="3" t="s">
        <v>315</v>
      </c>
      <c r="T15" s="3" t="s">
        <v>316</v>
      </c>
      <c r="BC15" s="3" t="s">
        <v>228</v>
      </c>
      <c r="BD15" s="3" t="s">
        <v>159</v>
      </c>
      <c r="BE15" s="3" t="s">
        <v>317</v>
      </c>
      <c r="BF15" s="3" t="s">
        <v>161</v>
      </c>
      <c r="BG15" s="3" t="s">
        <v>162</v>
      </c>
      <c r="BH15" s="3" t="s">
        <v>163</v>
      </c>
      <c r="BI15" s="3" t="s">
        <v>164</v>
      </c>
      <c r="BJ15" s="0" t="n">
        <v>40004050000832</v>
      </c>
      <c r="BK15" s="3" t="s">
        <v>165</v>
      </c>
      <c r="BL15" s="3" t="s">
        <v>166</v>
      </c>
      <c r="BM15" s="3" t="s">
        <v>167</v>
      </c>
      <c r="BN15" s="3" t="s">
        <v>168</v>
      </c>
      <c r="BO15" s="3" t="s">
        <v>169</v>
      </c>
      <c r="BP15" s="3" t="s">
        <v>258</v>
      </c>
      <c r="BQ15" s="3" t="s">
        <v>318</v>
      </c>
      <c r="BR15" s="3" t="s">
        <v>172</v>
      </c>
      <c r="BS15" s="3" t="s">
        <v>173</v>
      </c>
      <c r="BT15" s="1" t="n">
        <v>45666.5833333333</v>
      </c>
      <c r="BV15" s="3" t="s">
        <v>174</v>
      </c>
      <c r="BW15" s="3" t="s">
        <v>175</v>
      </c>
      <c r="BX15" s="3" t="s">
        <v>159</v>
      </c>
      <c r="BZ15" s="3" t="s">
        <v>159</v>
      </c>
      <c r="CC15" s="3" t="s">
        <v>176</v>
      </c>
      <c r="CD15" s="3" t="s">
        <v>309</v>
      </c>
      <c r="CE15" s="0" t="n">
        <v>317500</v>
      </c>
      <c r="CF15" s="0" t="n">
        <v>150000</v>
      </c>
      <c r="CG15" s="0" t="n">
        <v>150000</v>
      </c>
      <c r="CH15" s="3" t="s">
        <v>310</v>
      </c>
      <c r="CI15" s="0" t="n">
        <v>3</v>
      </c>
      <c r="CJ15" s="3" t="s">
        <v>311</v>
      </c>
      <c r="CK15" s="3" t="s">
        <v>312</v>
      </c>
      <c r="CL15" s="3" t="s">
        <v>313</v>
      </c>
      <c r="CM15" s="3" t="s">
        <v>314</v>
      </c>
      <c r="CN15" s="3" t="s">
        <v>315</v>
      </c>
      <c r="CO15" s="3" t="s">
        <v>316</v>
      </c>
      <c r="DX15" s="3" t="s">
        <v>317</v>
      </c>
      <c r="DY15" s="3" t="s">
        <v>161</v>
      </c>
      <c r="DZ15" s="3" t="s">
        <v>162</v>
      </c>
      <c r="EA15" s="3" t="s">
        <v>163</v>
      </c>
      <c r="EB15" s="3" t="s">
        <v>177</v>
      </c>
      <c r="EC15" s="1" t="n">
        <v>45708</v>
      </c>
      <c r="ED15" s="0" t="n">
        <v>2</v>
      </c>
      <c r="EH15" s="3" t="s">
        <v>308</v>
      </c>
      <c r="EI15" s="1" t="n">
        <v>45744</v>
      </c>
      <c r="EJ15" s="1" t="n">
        <v>45745</v>
      </c>
      <c r="EK15" s="3" t="s">
        <v>319</v>
      </c>
      <c r="EL15" s="3" t="s">
        <v>180</v>
      </c>
      <c r="EM15" s="3" t="s">
        <v>320</v>
      </c>
      <c r="EN15" s="4" t="b">
        <f aca="false">FALSE()</f>
        <v>0</v>
      </c>
      <c r="EO15" s="0" t="n">
        <v>150000</v>
      </c>
      <c r="EP15" s="0" t="n">
        <v>306000</v>
      </c>
    </row>
    <row r="16" customFormat="false" ht="15" hidden="false" customHeight="false" outlineLevel="0" collapsed="false">
      <c r="A16" s="0" t="n">
        <v>17111710</v>
      </c>
      <c r="B16" s="0" t="s">
        <v>321</v>
      </c>
      <c r="C16" s="1" t="n">
        <v>45800.3385706134</v>
      </c>
      <c r="D16" s="3" t="s">
        <v>147</v>
      </c>
      <c r="E16" s="1" t="n">
        <v>45758</v>
      </c>
      <c r="F16" s="3" t="s">
        <v>148</v>
      </c>
      <c r="G16" s="3" t="s">
        <v>322</v>
      </c>
      <c r="H16" s="3" t="s">
        <v>323</v>
      </c>
      <c r="J16" s="0" t="n">
        <v>1317470.94</v>
      </c>
      <c r="K16" s="0" t="n">
        <v>1317470.94</v>
      </c>
      <c r="L16" s="0" t="n">
        <v>1594139.85</v>
      </c>
      <c r="M16" s="3" t="s">
        <v>274</v>
      </c>
      <c r="N16" s="0" t="n">
        <v>1</v>
      </c>
      <c r="O16" s="3" t="s">
        <v>275</v>
      </c>
      <c r="P16" s="3" t="s">
        <v>276</v>
      </c>
      <c r="BC16" s="3" t="s">
        <v>158</v>
      </c>
      <c r="BD16" s="3" t="s">
        <v>159</v>
      </c>
      <c r="BE16" s="3" t="s">
        <v>218</v>
      </c>
      <c r="BF16" s="3" t="s">
        <v>161</v>
      </c>
      <c r="BG16" s="3" t="s">
        <v>162</v>
      </c>
      <c r="BH16" s="3" t="s">
        <v>163</v>
      </c>
      <c r="BI16" s="3" t="s">
        <v>164</v>
      </c>
      <c r="BJ16" s="0" t="n">
        <v>40004050000832</v>
      </c>
      <c r="BK16" s="3" t="s">
        <v>165</v>
      </c>
      <c r="BL16" s="3" t="s">
        <v>166</v>
      </c>
      <c r="BM16" s="3" t="s">
        <v>167</v>
      </c>
      <c r="BN16" s="3" t="s">
        <v>168</v>
      </c>
      <c r="BO16" s="3" t="s">
        <v>169</v>
      </c>
      <c r="BP16" s="3" t="s">
        <v>170</v>
      </c>
      <c r="BQ16" s="3" t="s">
        <v>171</v>
      </c>
      <c r="BR16" s="3" t="s">
        <v>172</v>
      </c>
      <c r="BS16" s="3" t="s">
        <v>173</v>
      </c>
      <c r="BT16" s="1" t="n">
        <v>45734.5833333333</v>
      </c>
      <c r="BV16" s="3" t="s">
        <v>174</v>
      </c>
      <c r="BW16" s="3" t="s">
        <v>175</v>
      </c>
      <c r="BX16" s="3" t="s">
        <v>159</v>
      </c>
      <c r="BZ16" s="3" t="s">
        <v>159</v>
      </c>
      <c r="CC16" s="3" t="s">
        <v>176</v>
      </c>
      <c r="CD16" s="3" t="s">
        <v>323</v>
      </c>
      <c r="CE16" s="0" t="n">
        <v>1317470.94</v>
      </c>
      <c r="CF16" s="0" t="n">
        <v>1594139.85</v>
      </c>
      <c r="CG16" s="0" t="n">
        <v>1317470.94</v>
      </c>
      <c r="CH16" s="3" t="s">
        <v>274</v>
      </c>
      <c r="CI16" s="0" t="n">
        <v>1</v>
      </c>
      <c r="CJ16" s="3" t="s">
        <v>275</v>
      </c>
      <c r="CK16" s="3" t="s">
        <v>276</v>
      </c>
      <c r="DX16" s="3" t="s">
        <v>218</v>
      </c>
      <c r="DY16" s="3" t="s">
        <v>161</v>
      </c>
      <c r="DZ16" s="3" t="s">
        <v>162</v>
      </c>
      <c r="EA16" s="3" t="s">
        <v>163</v>
      </c>
      <c r="EB16" s="3" t="s">
        <v>177</v>
      </c>
      <c r="EC16" s="1" t="n">
        <v>45750</v>
      </c>
      <c r="ED16" s="0" t="n">
        <v>2</v>
      </c>
      <c r="EH16" s="3" t="s">
        <v>208</v>
      </c>
      <c r="EI16" s="1" t="n">
        <v>45783</v>
      </c>
      <c r="EJ16" s="1" t="n">
        <v>45809</v>
      </c>
      <c r="EK16" s="3" t="s">
        <v>324</v>
      </c>
      <c r="EL16" s="3" t="s">
        <v>180</v>
      </c>
      <c r="EM16" s="3" t="s">
        <v>325</v>
      </c>
      <c r="EN16" s="4" t="b">
        <f aca="false">FALSE()</f>
        <v>0</v>
      </c>
      <c r="EO16" s="0" t="n">
        <v>1139165.62</v>
      </c>
      <c r="EP16" s="0" t="n">
        <v>1378390.4</v>
      </c>
    </row>
    <row r="17" customFormat="false" ht="15" hidden="false" customHeight="false" outlineLevel="0" collapsed="false">
      <c r="A17" s="0" t="n">
        <v>17036557</v>
      </c>
      <c r="B17" s="0" t="s">
        <v>326</v>
      </c>
      <c r="C17" s="1" t="n">
        <v>45798.4600299074</v>
      </c>
      <c r="D17" s="3" t="s">
        <v>147</v>
      </c>
      <c r="E17" s="1" t="n">
        <v>45747</v>
      </c>
      <c r="F17" s="3" t="s">
        <v>148</v>
      </c>
      <c r="G17" s="3" t="s">
        <v>327</v>
      </c>
      <c r="H17" s="3" t="s">
        <v>328</v>
      </c>
      <c r="J17" s="0" t="n">
        <v>86138</v>
      </c>
      <c r="K17" s="0" t="n">
        <v>86138</v>
      </c>
      <c r="L17" s="0" t="n">
        <v>86138</v>
      </c>
      <c r="M17" s="3" t="s">
        <v>329</v>
      </c>
      <c r="N17" s="0" t="n">
        <v>1</v>
      </c>
      <c r="O17" s="3" t="s">
        <v>330</v>
      </c>
      <c r="P17" s="3" t="s">
        <v>331</v>
      </c>
      <c r="BC17" s="3" t="s">
        <v>332</v>
      </c>
      <c r="BD17" s="3" t="s">
        <v>159</v>
      </c>
      <c r="BE17" s="3" t="s">
        <v>218</v>
      </c>
      <c r="BF17" s="3" t="s">
        <v>161</v>
      </c>
      <c r="BG17" s="3" t="s">
        <v>162</v>
      </c>
      <c r="BH17" s="3" t="s">
        <v>163</v>
      </c>
      <c r="BI17" s="3" t="s">
        <v>164</v>
      </c>
      <c r="BJ17" s="0" t="n">
        <v>40004050000832</v>
      </c>
      <c r="BK17" s="3" t="s">
        <v>165</v>
      </c>
      <c r="BL17" s="3" t="s">
        <v>166</v>
      </c>
      <c r="BM17" s="3" t="s">
        <v>167</v>
      </c>
      <c r="BN17" s="3" t="s">
        <v>168</v>
      </c>
      <c r="BO17" s="3" t="s">
        <v>169</v>
      </c>
      <c r="BP17" s="3" t="s">
        <v>192</v>
      </c>
      <c r="BQ17" s="3" t="s">
        <v>193</v>
      </c>
      <c r="BR17" s="3" t="s">
        <v>333</v>
      </c>
      <c r="BS17" s="3" t="s">
        <v>173</v>
      </c>
      <c r="BT17" s="1" t="n">
        <v>45763.5833333333</v>
      </c>
      <c r="BV17" s="3" t="s">
        <v>207</v>
      </c>
      <c r="BW17" s="3" t="s">
        <v>159</v>
      </c>
      <c r="BX17" s="3" t="s">
        <v>159</v>
      </c>
      <c r="BZ17" s="3" t="s">
        <v>159</v>
      </c>
      <c r="CC17" s="3" t="s">
        <v>176</v>
      </c>
      <c r="CD17" s="3" t="s">
        <v>328</v>
      </c>
      <c r="CE17" s="0" t="n">
        <v>86138</v>
      </c>
      <c r="CF17" s="0" t="n">
        <v>86138</v>
      </c>
      <c r="CG17" s="0" t="n">
        <v>86138</v>
      </c>
      <c r="CH17" s="3" t="s">
        <v>329</v>
      </c>
      <c r="CI17" s="0" t="n">
        <v>1</v>
      </c>
      <c r="CJ17" s="3" t="s">
        <v>330</v>
      </c>
      <c r="CK17" s="3" t="s">
        <v>331</v>
      </c>
      <c r="DX17" s="3" t="s">
        <v>218</v>
      </c>
      <c r="DY17" s="3" t="s">
        <v>161</v>
      </c>
      <c r="DZ17" s="3" t="s">
        <v>162</v>
      </c>
      <c r="EA17" s="3" t="s">
        <v>163</v>
      </c>
      <c r="EB17" s="3" t="s">
        <v>177</v>
      </c>
      <c r="EC17" s="1" t="n">
        <v>45796</v>
      </c>
      <c r="ED17" s="0" t="n">
        <v>1</v>
      </c>
      <c r="EH17" s="3" t="s">
        <v>334</v>
      </c>
      <c r="EI17" s="1" t="n">
        <v>45798</v>
      </c>
      <c r="EK17" s="3" t="s">
        <v>335</v>
      </c>
      <c r="EL17" s="3" t="s">
        <v>180</v>
      </c>
      <c r="EM17" s="3" t="s">
        <v>336</v>
      </c>
      <c r="EN17" s="4" t="b">
        <f aca="false">FALSE()</f>
        <v>0</v>
      </c>
      <c r="EO17" s="0" t="n">
        <v>81831</v>
      </c>
      <c r="EP17" s="0" t="n">
        <v>81831</v>
      </c>
    </row>
    <row r="18" customFormat="false" ht="15" hidden="false" customHeight="false" outlineLevel="0" collapsed="false">
      <c r="A18" s="0" t="n">
        <v>17247475</v>
      </c>
      <c r="B18" s="0" t="s">
        <v>337</v>
      </c>
      <c r="C18" s="1" t="n">
        <v>45790.3888016667</v>
      </c>
      <c r="D18" s="3" t="s">
        <v>147</v>
      </c>
      <c r="E18" s="1" t="n">
        <v>45786</v>
      </c>
      <c r="F18" s="3" t="s">
        <v>148</v>
      </c>
      <c r="G18" s="3" t="s">
        <v>338</v>
      </c>
      <c r="H18" s="3" t="s">
        <v>339</v>
      </c>
      <c r="J18" s="0" t="n">
        <v>31968</v>
      </c>
      <c r="K18" s="0" t="n">
        <v>31968</v>
      </c>
      <c r="L18" s="0" t="n">
        <v>38681.28</v>
      </c>
      <c r="M18" s="3" t="s">
        <v>340</v>
      </c>
      <c r="N18" s="0" t="n">
        <v>1</v>
      </c>
      <c r="O18" s="3" t="s">
        <v>341</v>
      </c>
      <c r="P18" s="3" t="s">
        <v>342</v>
      </c>
      <c r="BC18" s="3" t="s">
        <v>228</v>
      </c>
      <c r="BD18" s="3" t="s">
        <v>159</v>
      </c>
      <c r="BE18" s="3" t="s">
        <v>160</v>
      </c>
      <c r="BF18" s="3" t="s">
        <v>161</v>
      </c>
      <c r="BG18" s="3" t="s">
        <v>162</v>
      </c>
      <c r="BH18" s="3" t="s">
        <v>163</v>
      </c>
      <c r="BI18" s="3" t="s">
        <v>164</v>
      </c>
      <c r="BJ18" s="0" t="n">
        <v>40004050000832</v>
      </c>
      <c r="BK18" s="3" t="s">
        <v>165</v>
      </c>
      <c r="BL18" s="3" t="s">
        <v>166</v>
      </c>
      <c r="BM18" s="3" t="s">
        <v>167</v>
      </c>
      <c r="BN18" s="3" t="s">
        <v>168</v>
      </c>
      <c r="BO18" s="3" t="s">
        <v>169</v>
      </c>
      <c r="BP18" s="3" t="s">
        <v>238</v>
      </c>
      <c r="BQ18" s="3" t="s">
        <v>193</v>
      </c>
      <c r="BR18" s="3" t="s">
        <v>172</v>
      </c>
      <c r="BS18" s="3" t="s">
        <v>173</v>
      </c>
      <c r="BT18" s="1" t="n">
        <v>45756.9993055556</v>
      </c>
      <c r="BV18" s="3" t="s">
        <v>174</v>
      </c>
      <c r="BW18" s="3" t="s">
        <v>159</v>
      </c>
      <c r="BX18" s="3" t="s">
        <v>159</v>
      </c>
      <c r="BZ18" s="3" t="s">
        <v>159</v>
      </c>
      <c r="CC18" s="3" t="s">
        <v>176</v>
      </c>
      <c r="CD18" s="3" t="s">
        <v>339</v>
      </c>
      <c r="CE18" s="0" t="n">
        <v>31968</v>
      </c>
      <c r="CF18" s="0" t="n">
        <v>38681.28</v>
      </c>
      <c r="CG18" s="0" t="n">
        <v>31968</v>
      </c>
      <c r="CH18" s="3" t="s">
        <v>340</v>
      </c>
      <c r="CI18" s="0" t="n">
        <v>1</v>
      </c>
      <c r="CJ18" s="3" t="s">
        <v>341</v>
      </c>
      <c r="CK18" s="3" t="s">
        <v>342</v>
      </c>
      <c r="DX18" s="3" t="s">
        <v>160</v>
      </c>
      <c r="DY18" s="3" t="s">
        <v>161</v>
      </c>
      <c r="DZ18" s="3" t="s">
        <v>162</v>
      </c>
      <c r="EA18" s="3" t="s">
        <v>163</v>
      </c>
      <c r="EB18" s="3" t="s">
        <v>177</v>
      </c>
      <c r="EC18" s="1" t="n">
        <v>45786</v>
      </c>
      <c r="ED18" s="0" t="n">
        <v>1</v>
      </c>
      <c r="EH18" s="3" t="s">
        <v>343</v>
      </c>
      <c r="EI18" s="1" t="n">
        <v>45789</v>
      </c>
      <c r="EK18" s="3" t="s">
        <v>344</v>
      </c>
      <c r="EL18" s="3" t="s">
        <v>180</v>
      </c>
      <c r="EM18" s="3" t="s">
        <v>345</v>
      </c>
      <c r="EN18" s="4" t="b">
        <f aca="false">FALSE()</f>
        <v>0</v>
      </c>
      <c r="EO18" s="0" t="n">
        <v>31968</v>
      </c>
      <c r="EP18" s="0" t="n">
        <v>38681.28</v>
      </c>
    </row>
    <row r="19" customFormat="false" ht="15" hidden="false" customHeight="false" outlineLevel="0" collapsed="false">
      <c r="A19" s="0" t="n">
        <v>17231443</v>
      </c>
      <c r="B19" s="0" t="s">
        <v>346</v>
      </c>
      <c r="C19" s="1" t="n">
        <v>45785.5153340162</v>
      </c>
      <c r="D19" s="3" t="s">
        <v>147</v>
      </c>
      <c r="E19" s="1" t="n">
        <v>45784</v>
      </c>
      <c r="F19" s="3" t="s">
        <v>148</v>
      </c>
      <c r="G19" s="3" t="s">
        <v>347</v>
      </c>
      <c r="H19" s="3" t="s">
        <v>348</v>
      </c>
      <c r="J19" s="0" t="n">
        <v>416788.37</v>
      </c>
      <c r="K19" s="0" t="n">
        <v>416788.37</v>
      </c>
      <c r="L19" s="0" t="n">
        <v>504313.93</v>
      </c>
      <c r="M19" s="3" t="s">
        <v>349</v>
      </c>
      <c r="N19" s="0" t="n">
        <v>5</v>
      </c>
      <c r="O19" s="3" t="s">
        <v>350</v>
      </c>
      <c r="P19" s="3" t="s">
        <v>351</v>
      </c>
      <c r="Q19" s="3" t="s">
        <v>352</v>
      </c>
      <c r="R19" s="3" t="s">
        <v>353</v>
      </c>
      <c r="S19" s="3" t="s">
        <v>354</v>
      </c>
      <c r="T19" s="3" t="s">
        <v>355</v>
      </c>
      <c r="U19" s="3" t="s">
        <v>356</v>
      </c>
      <c r="V19" s="3" t="s">
        <v>357</v>
      </c>
      <c r="W19" s="3" t="s">
        <v>358</v>
      </c>
      <c r="X19" s="3" t="s">
        <v>359</v>
      </c>
      <c r="BC19" s="3" t="s">
        <v>217</v>
      </c>
      <c r="BD19" s="3" t="s">
        <v>159</v>
      </c>
      <c r="BE19" s="3" t="s">
        <v>160</v>
      </c>
      <c r="BF19" s="3" t="s">
        <v>161</v>
      </c>
      <c r="BG19" s="3" t="s">
        <v>162</v>
      </c>
      <c r="BH19" s="3" t="s">
        <v>163</v>
      </c>
      <c r="BI19" s="3" t="s">
        <v>164</v>
      </c>
      <c r="BJ19" s="0" t="n">
        <v>40004050000832</v>
      </c>
      <c r="BK19" s="3" t="s">
        <v>165</v>
      </c>
      <c r="BL19" s="3" t="s">
        <v>166</v>
      </c>
      <c r="BM19" s="3" t="s">
        <v>167</v>
      </c>
      <c r="BN19" s="3" t="s">
        <v>168</v>
      </c>
      <c r="BO19" s="3" t="s">
        <v>169</v>
      </c>
      <c r="BP19" s="3" t="s">
        <v>258</v>
      </c>
      <c r="BQ19" s="3" t="s">
        <v>171</v>
      </c>
      <c r="BR19" s="3" t="s">
        <v>172</v>
      </c>
      <c r="BS19" s="3" t="s">
        <v>173</v>
      </c>
      <c r="BV19" s="3" t="s">
        <v>174</v>
      </c>
      <c r="BW19" s="3" t="s">
        <v>159</v>
      </c>
      <c r="BX19" s="3" t="s">
        <v>159</v>
      </c>
      <c r="BZ19" s="3" t="s">
        <v>159</v>
      </c>
      <c r="CC19" s="3" t="s">
        <v>176</v>
      </c>
      <c r="CD19" s="3" t="s">
        <v>348</v>
      </c>
      <c r="CE19" s="0" t="n">
        <v>416788.37</v>
      </c>
      <c r="CF19" s="0" t="n">
        <v>504313.93</v>
      </c>
      <c r="CG19" s="0" t="n">
        <v>416788.37</v>
      </c>
      <c r="CH19" s="3" t="s">
        <v>349</v>
      </c>
      <c r="CI19" s="0" t="n">
        <v>5</v>
      </c>
      <c r="CJ19" s="3" t="s">
        <v>350</v>
      </c>
      <c r="CK19" s="3" t="s">
        <v>351</v>
      </c>
      <c r="CL19" s="3" t="s">
        <v>352</v>
      </c>
      <c r="CM19" s="3" t="s">
        <v>353</v>
      </c>
      <c r="CN19" s="3" t="s">
        <v>354</v>
      </c>
      <c r="CO19" s="3" t="s">
        <v>355</v>
      </c>
      <c r="CP19" s="3" t="s">
        <v>356</v>
      </c>
      <c r="CQ19" s="3" t="s">
        <v>357</v>
      </c>
      <c r="CR19" s="3" t="s">
        <v>358</v>
      </c>
      <c r="CS19" s="3" t="s">
        <v>359</v>
      </c>
      <c r="DX19" s="3" t="s">
        <v>160</v>
      </c>
      <c r="DY19" s="3" t="s">
        <v>161</v>
      </c>
      <c r="DZ19" s="3" t="s">
        <v>162</v>
      </c>
      <c r="EA19" s="3" t="s">
        <v>163</v>
      </c>
      <c r="EB19" s="3" t="s">
        <v>177</v>
      </c>
      <c r="EC19" s="1" t="n">
        <v>45784</v>
      </c>
      <c r="ED19" s="0" t="n">
        <v>1</v>
      </c>
      <c r="EH19" s="3" t="s">
        <v>360</v>
      </c>
      <c r="EI19" s="1" t="n">
        <v>45785</v>
      </c>
      <c r="EK19" s="3" t="s">
        <v>361</v>
      </c>
      <c r="EL19" s="3" t="s">
        <v>180</v>
      </c>
      <c r="EM19" s="3" t="s">
        <v>362</v>
      </c>
      <c r="EN19" s="4" t="b">
        <f aca="false">FALSE()</f>
        <v>0</v>
      </c>
      <c r="EO19" s="0" t="n">
        <v>416788.37</v>
      </c>
      <c r="EP19" s="0" t="n">
        <v>504313.93</v>
      </c>
    </row>
    <row r="20" customFormat="false" ht="15" hidden="false" customHeight="false" outlineLevel="0" collapsed="false">
      <c r="A20" s="0" t="n">
        <v>17061018</v>
      </c>
      <c r="B20" s="0" t="s">
        <v>363</v>
      </c>
      <c r="C20" s="1" t="n">
        <v>45785.369491956</v>
      </c>
      <c r="D20" s="3" t="s">
        <v>147</v>
      </c>
      <c r="E20" s="1" t="n">
        <v>45751</v>
      </c>
      <c r="F20" s="3" t="s">
        <v>148</v>
      </c>
      <c r="G20" s="3" t="s">
        <v>364</v>
      </c>
      <c r="H20" s="3" t="s">
        <v>365</v>
      </c>
      <c r="J20" s="0" t="n">
        <v>46040</v>
      </c>
      <c r="K20" s="0" t="n">
        <v>46040</v>
      </c>
      <c r="L20" s="0" t="n">
        <v>55708.4</v>
      </c>
      <c r="M20" s="3" t="s">
        <v>366</v>
      </c>
      <c r="N20" s="0" t="n">
        <v>5</v>
      </c>
      <c r="O20" s="3" t="s">
        <v>367</v>
      </c>
      <c r="P20" s="3" t="s">
        <v>368</v>
      </c>
      <c r="Q20" s="3" t="s">
        <v>369</v>
      </c>
      <c r="R20" s="3" t="s">
        <v>370</v>
      </c>
      <c r="S20" s="3" t="s">
        <v>371</v>
      </c>
      <c r="T20" s="3" t="s">
        <v>372</v>
      </c>
      <c r="U20" s="3" t="s">
        <v>373</v>
      </c>
      <c r="V20" s="3" t="s">
        <v>374</v>
      </c>
      <c r="W20" s="3" t="s">
        <v>375</v>
      </c>
      <c r="X20" s="3" t="s">
        <v>376</v>
      </c>
      <c r="BC20" s="3" t="s">
        <v>158</v>
      </c>
      <c r="BD20" s="3" t="s">
        <v>159</v>
      </c>
      <c r="BE20" s="3" t="s">
        <v>160</v>
      </c>
      <c r="BF20" s="3" t="s">
        <v>161</v>
      </c>
      <c r="BG20" s="3" t="s">
        <v>162</v>
      </c>
      <c r="BH20" s="3" t="s">
        <v>163</v>
      </c>
      <c r="BI20" s="3" t="s">
        <v>164</v>
      </c>
      <c r="BJ20" s="0" t="n">
        <v>40004050000832</v>
      </c>
      <c r="BK20" s="3" t="s">
        <v>165</v>
      </c>
      <c r="BL20" s="3" t="s">
        <v>166</v>
      </c>
      <c r="BM20" s="3" t="s">
        <v>167</v>
      </c>
      <c r="BN20" s="3" t="s">
        <v>168</v>
      </c>
      <c r="BO20" s="3" t="s">
        <v>169</v>
      </c>
      <c r="BP20" s="3" t="s">
        <v>192</v>
      </c>
      <c r="BQ20" s="3" t="s">
        <v>193</v>
      </c>
      <c r="BR20" s="3" t="s">
        <v>172</v>
      </c>
      <c r="BS20" s="3" t="s">
        <v>173</v>
      </c>
      <c r="BT20" s="1" t="n">
        <v>45769.5833333333</v>
      </c>
      <c r="BV20" s="3" t="s">
        <v>207</v>
      </c>
      <c r="BW20" s="3" t="s">
        <v>159</v>
      </c>
      <c r="BX20" s="3" t="s">
        <v>159</v>
      </c>
      <c r="BZ20" s="3" t="s">
        <v>159</v>
      </c>
      <c r="CC20" s="3" t="s">
        <v>176</v>
      </c>
      <c r="CD20" s="3" t="s">
        <v>365</v>
      </c>
      <c r="CE20" s="0" t="n">
        <v>46040</v>
      </c>
      <c r="CF20" s="0" t="n">
        <v>55708.4</v>
      </c>
      <c r="CG20" s="0" t="n">
        <v>46040</v>
      </c>
      <c r="CH20" s="3" t="s">
        <v>366</v>
      </c>
      <c r="CI20" s="0" t="n">
        <v>5</v>
      </c>
      <c r="CJ20" s="3" t="s">
        <v>367</v>
      </c>
      <c r="CK20" s="3" t="s">
        <v>368</v>
      </c>
      <c r="CL20" s="3" t="s">
        <v>369</v>
      </c>
      <c r="CM20" s="3" t="s">
        <v>370</v>
      </c>
      <c r="CN20" s="3" t="s">
        <v>371</v>
      </c>
      <c r="CO20" s="3" t="s">
        <v>372</v>
      </c>
      <c r="CP20" s="3" t="s">
        <v>373</v>
      </c>
      <c r="CQ20" s="3" t="s">
        <v>374</v>
      </c>
      <c r="CR20" s="3" t="s">
        <v>375</v>
      </c>
      <c r="CS20" s="3" t="s">
        <v>376</v>
      </c>
      <c r="DX20" s="3" t="s">
        <v>160</v>
      </c>
      <c r="DY20" s="3" t="s">
        <v>161</v>
      </c>
      <c r="DZ20" s="3" t="s">
        <v>162</v>
      </c>
      <c r="EA20" s="3" t="s">
        <v>163</v>
      </c>
      <c r="EB20" s="3" t="s">
        <v>177</v>
      </c>
      <c r="EC20" s="1" t="n">
        <v>45784</v>
      </c>
      <c r="ED20" s="0" t="n">
        <v>10</v>
      </c>
      <c r="EH20" s="3" t="s">
        <v>377</v>
      </c>
      <c r="EI20" s="1" t="n">
        <v>45784</v>
      </c>
      <c r="EK20" s="3" t="s">
        <v>378</v>
      </c>
      <c r="EL20" s="3" t="s">
        <v>180</v>
      </c>
      <c r="EM20" s="3" t="s">
        <v>379</v>
      </c>
      <c r="EN20" s="4" t="b">
        <f aca="false">FALSE()</f>
        <v>0</v>
      </c>
      <c r="EO20" s="0" t="n">
        <v>27994.19</v>
      </c>
      <c r="EP20" s="0" t="n">
        <v>33872.97</v>
      </c>
    </row>
    <row r="21" customFormat="false" ht="15" hidden="false" customHeight="false" outlineLevel="0" collapsed="false">
      <c r="A21" s="0" t="n">
        <v>9380683</v>
      </c>
      <c r="B21" s="0" t="s">
        <v>380</v>
      </c>
      <c r="C21" s="1" t="n">
        <v>45785.3592970833</v>
      </c>
      <c r="D21" s="3" t="s">
        <v>147</v>
      </c>
      <c r="E21" s="1" t="n">
        <v>44616</v>
      </c>
      <c r="F21" s="3" t="s">
        <v>148</v>
      </c>
      <c r="G21" s="3" t="s">
        <v>381</v>
      </c>
      <c r="H21" s="3" t="s">
        <v>382</v>
      </c>
      <c r="J21" s="0" t="n">
        <v>0</v>
      </c>
      <c r="K21" s="0" t="n">
        <v>0</v>
      </c>
      <c r="L21" s="0" t="n">
        <v>0</v>
      </c>
      <c r="M21" s="3" t="s">
        <v>383</v>
      </c>
      <c r="N21" s="0" t="n">
        <v>2</v>
      </c>
      <c r="O21" s="3" t="s">
        <v>384</v>
      </c>
      <c r="P21" s="3" t="s">
        <v>385</v>
      </c>
      <c r="Q21" s="3" t="s">
        <v>386</v>
      </c>
      <c r="R21" s="3" t="s">
        <v>387</v>
      </c>
      <c r="BC21" s="3" t="s">
        <v>332</v>
      </c>
      <c r="BE21" s="3" t="s">
        <v>205</v>
      </c>
      <c r="BF21" s="3" t="s">
        <v>191</v>
      </c>
      <c r="BG21" s="3" t="s">
        <v>162</v>
      </c>
      <c r="BH21" s="3" t="s">
        <v>163</v>
      </c>
      <c r="BI21" s="3" t="s">
        <v>164</v>
      </c>
      <c r="BJ21" s="0" t="n">
        <v>40004050000832</v>
      </c>
      <c r="BK21" s="3" t="s">
        <v>165</v>
      </c>
      <c r="BL21" s="3" t="s">
        <v>166</v>
      </c>
      <c r="BM21" s="3" t="s">
        <v>167</v>
      </c>
      <c r="BN21" s="3" t="s">
        <v>168</v>
      </c>
      <c r="BO21" s="3" t="s">
        <v>169</v>
      </c>
      <c r="BP21" s="3" t="s">
        <v>192</v>
      </c>
      <c r="BQ21" s="3" t="s">
        <v>193</v>
      </c>
      <c r="BR21" s="3" t="s">
        <v>172</v>
      </c>
      <c r="BS21" s="3" t="s">
        <v>173</v>
      </c>
      <c r="BT21" s="1" t="n">
        <v>44634.5833333333</v>
      </c>
      <c r="BV21" s="3" t="s">
        <v>174</v>
      </c>
      <c r="BW21" s="3" t="s">
        <v>159</v>
      </c>
      <c r="BX21" s="3" t="s">
        <v>159</v>
      </c>
      <c r="CC21" s="3" t="s">
        <v>176</v>
      </c>
      <c r="CD21" s="3" t="s">
        <v>382</v>
      </c>
      <c r="CE21" s="0" t="n">
        <v>0</v>
      </c>
      <c r="CF21" s="0" t="n">
        <v>0</v>
      </c>
      <c r="CG21" s="0" t="n">
        <v>0</v>
      </c>
      <c r="CH21" s="3" t="s">
        <v>383</v>
      </c>
      <c r="CI21" s="0" t="n">
        <v>2</v>
      </c>
      <c r="CJ21" s="3" t="s">
        <v>384</v>
      </c>
      <c r="CK21" s="3" t="s">
        <v>385</v>
      </c>
      <c r="CL21" s="3" t="s">
        <v>386</v>
      </c>
      <c r="CM21" s="3" t="s">
        <v>387</v>
      </c>
      <c r="DX21" s="3" t="s">
        <v>205</v>
      </c>
      <c r="DY21" s="3" t="s">
        <v>191</v>
      </c>
      <c r="DZ21" s="3" t="s">
        <v>162</v>
      </c>
      <c r="EA21" s="3" t="s">
        <v>163</v>
      </c>
      <c r="EB21" s="3" t="s">
        <v>388</v>
      </c>
      <c r="EC21" s="1" t="n">
        <v>44701</v>
      </c>
      <c r="ED21" s="0" t="n">
        <v>3</v>
      </c>
      <c r="EE21" s="0" t="n">
        <v>0.01</v>
      </c>
      <c r="EF21" s="0" t="n">
        <v>0.01</v>
      </c>
      <c r="EH21" s="3" t="s">
        <v>389</v>
      </c>
      <c r="EI21" s="1" t="n">
        <v>44706</v>
      </c>
      <c r="EK21" s="3" t="s">
        <v>390</v>
      </c>
      <c r="EL21" s="3" t="s">
        <v>180</v>
      </c>
      <c r="EM21" s="3" t="s">
        <v>391</v>
      </c>
      <c r="EN21" s="4" t="b">
        <f aca="false">FALSE()</f>
        <v>0</v>
      </c>
      <c r="EO21" s="0" t="n">
        <v>0.01</v>
      </c>
      <c r="EP21" s="0" t="n">
        <v>0.01</v>
      </c>
    </row>
    <row r="22" customFormat="false" ht="15" hidden="false" customHeight="false" outlineLevel="0" collapsed="false">
      <c r="A22" s="0" t="n">
        <v>17216630</v>
      </c>
      <c r="B22" s="0" t="s">
        <v>392</v>
      </c>
      <c r="C22" s="1" t="n">
        <v>45783.4002498611</v>
      </c>
      <c r="D22" s="3" t="s">
        <v>147</v>
      </c>
      <c r="E22" s="1" t="n">
        <v>45782</v>
      </c>
      <c r="F22" s="3" t="s">
        <v>148</v>
      </c>
      <c r="G22" s="3" t="s">
        <v>393</v>
      </c>
      <c r="H22" s="3" t="s">
        <v>394</v>
      </c>
      <c r="J22" s="0" t="n">
        <v>259082.95</v>
      </c>
      <c r="K22" s="0" t="n">
        <v>259082.95</v>
      </c>
      <c r="L22" s="0" t="n">
        <v>313490.37</v>
      </c>
      <c r="M22" s="3" t="s">
        <v>395</v>
      </c>
      <c r="N22" s="0" t="n">
        <v>2</v>
      </c>
      <c r="O22" s="3" t="s">
        <v>350</v>
      </c>
      <c r="P22" s="3" t="s">
        <v>351</v>
      </c>
      <c r="Q22" s="3" t="s">
        <v>356</v>
      </c>
      <c r="R22" s="3" t="s">
        <v>357</v>
      </c>
      <c r="BC22" s="3" t="s">
        <v>217</v>
      </c>
      <c r="BD22" s="3" t="s">
        <v>159</v>
      </c>
      <c r="BE22" s="3" t="s">
        <v>160</v>
      </c>
      <c r="BF22" s="3" t="s">
        <v>161</v>
      </c>
      <c r="BG22" s="3" t="s">
        <v>162</v>
      </c>
      <c r="BH22" s="3" t="s">
        <v>163</v>
      </c>
      <c r="BI22" s="3" t="s">
        <v>164</v>
      </c>
      <c r="BJ22" s="0" t="n">
        <v>40004050000832</v>
      </c>
      <c r="BK22" s="3" t="s">
        <v>165</v>
      </c>
      <c r="BL22" s="3" t="s">
        <v>166</v>
      </c>
      <c r="BM22" s="3" t="s">
        <v>167</v>
      </c>
      <c r="BN22" s="3" t="s">
        <v>168</v>
      </c>
      <c r="BO22" s="3" t="s">
        <v>169</v>
      </c>
      <c r="BP22" s="3" t="s">
        <v>258</v>
      </c>
      <c r="BQ22" s="3" t="s">
        <v>171</v>
      </c>
      <c r="BR22" s="3" t="s">
        <v>172</v>
      </c>
      <c r="BS22" s="3" t="s">
        <v>173</v>
      </c>
      <c r="BV22" s="3" t="s">
        <v>174</v>
      </c>
      <c r="BW22" s="3" t="s">
        <v>159</v>
      </c>
      <c r="BX22" s="3" t="s">
        <v>159</v>
      </c>
      <c r="BZ22" s="3" t="s">
        <v>159</v>
      </c>
      <c r="CC22" s="3" t="s">
        <v>176</v>
      </c>
      <c r="CD22" s="3" t="s">
        <v>394</v>
      </c>
      <c r="CE22" s="0" t="n">
        <v>259082.95</v>
      </c>
      <c r="CF22" s="0" t="n">
        <v>313490.37</v>
      </c>
      <c r="CG22" s="0" t="n">
        <v>259082.95</v>
      </c>
      <c r="CH22" s="3" t="s">
        <v>395</v>
      </c>
      <c r="CI22" s="0" t="n">
        <v>2</v>
      </c>
      <c r="CJ22" s="3" t="s">
        <v>350</v>
      </c>
      <c r="CK22" s="3" t="s">
        <v>351</v>
      </c>
      <c r="CL22" s="3" t="s">
        <v>356</v>
      </c>
      <c r="CM22" s="3" t="s">
        <v>357</v>
      </c>
      <c r="DX22" s="3" t="s">
        <v>160</v>
      </c>
      <c r="DY22" s="3" t="s">
        <v>161</v>
      </c>
      <c r="DZ22" s="3" t="s">
        <v>162</v>
      </c>
      <c r="EA22" s="3" t="s">
        <v>163</v>
      </c>
      <c r="EB22" s="3" t="s">
        <v>177</v>
      </c>
      <c r="EC22" s="1" t="n">
        <v>45782</v>
      </c>
      <c r="ED22" s="0" t="n">
        <v>1</v>
      </c>
      <c r="EH22" s="3" t="s">
        <v>396</v>
      </c>
      <c r="EI22" s="1" t="n">
        <v>45782</v>
      </c>
      <c r="EK22" s="3" t="s">
        <v>361</v>
      </c>
      <c r="EL22" s="3" t="s">
        <v>180</v>
      </c>
      <c r="EM22" s="3" t="s">
        <v>362</v>
      </c>
      <c r="EN22" s="4" t="b">
        <f aca="false">FALSE()</f>
        <v>0</v>
      </c>
      <c r="EO22" s="0" t="n">
        <v>259082.95</v>
      </c>
      <c r="EP22" s="0" t="n">
        <v>313490.37</v>
      </c>
    </row>
    <row r="23" customFormat="false" ht="15" hidden="false" customHeight="false" outlineLevel="0" collapsed="false">
      <c r="A23" s="0" t="n">
        <v>16855754</v>
      </c>
      <c r="B23" s="0" t="s">
        <v>397</v>
      </c>
      <c r="C23" s="1" t="n">
        <v>45777.5849678125</v>
      </c>
      <c r="D23" s="3" t="s">
        <v>147</v>
      </c>
      <c r="E23" s="1" t="n">
        <v>45722</v>
      </c>
      <c r="F23" s="3" t="s">
        <v>148</v>
      </c>
      <c r="G23" s="3" t="s">
        <v>398</v>
      </c>
      <c r="H23" s="3" t="s">
        <v>399</v>
      </c>
      <c r="J23" s="0" t="n">
        <v>48988.8</v>
      </c>
      <c r="K23" s="0" t="n">
        <v>40824</v>
      </c>
      <c r="L23" s="0" t="n">
        <v>49397.04</v>
      </c>
      <c r="M23" s="3" t="s">
        <v>400</v>
      </c>
      <c r="N23" s="0" t="n">
        <v>1</v>
      </c>
      <c r="O23" s="3" t="s">
        <v>401</v>
      </c>
      <c r="P23" s="3" t="s">
        <v>402</v>
      </c>
      <c r="BC23" s="3" t="s">
        <v>158</v>
      </c>
      <c r="BD23" s="3" t="s">
        <v>159</v>
      </c>
      <c r="BE23" s="3" t="s">
        <v>160</v>
      </c>
      <c r="BF23" s="3" t="s">
        <v>161</v>
      </c>
      <c r="BG23" s="3" t="s">
        <v>162</v>
      </c>
      <c r="BH23" s="3" t="s">
        <v>163</v>
      </c>
      <c r="BI23" s="3" t="s">
        <v>164</v>
      </c>
      <c r="BJ23" s="0" t="n">
        <v>40004050000832</v>
      </c>
      <c r="BK23" s="3" t="s">
        <v>165</v>
      </c>
      <c r="BL23" s="3" t="s">
        <v>166</v>
      </c>
      <c r="BM23" s="3" t="s">
        <v>167</v>
      </c>
      <c r="BN23" s="3" t="s">
        <v>168</v>
      </c>
      <c r="BO23" s="3" t="s">
        <v>169</v>
      </c>
      <c r="BP23" s="3" t="s">
        <v>192</v>
      </c>
      <c r="BQ23" s="3" t="s">
        <v>193</v>
      </c>
      <c r="BR23" s="3" t="s">
        <v>172</v>
      </c>
      <c r="BS23" s="3" t="s">
        <v>173</v>
      </c>
      <c r="BT23" s="1" t="n">
        <v>45737.5833333333</v>
      </c>
      <c r="BV23" s="3" t="s">
        <v>207</v>
      </c>
      <c r="BW23" s="3" t="s">
        <v>159</v>
      </c>
      <c r="BX23" s="3" t="s">
        <v>159</v>
      </c>
      <c r="BZ23" s="3" t="s">
        <v>159</v>
      </c>
      <c r="CC23" s="3" t="s">
        <v>176</v>
      </c>
      <c r="CD23" s="3" t="s">
        <v>399</v>
      </c>
      <c r="CE23" s="0" t="n">
        <v>48988.8</v>
      </c>
      <c r="CF23" s="0" t="n">
        <v>49397.04</v>
      </c>
      <c r="CG23" s="0" t="n">
        <v>40824</v>
      </c>
      <c r="CH23" s="3" t="s">
        <v>400</v>
      </c>
      <c r="CI23" s="0" t="n">
        <v>1</v>
      </c>
      <c r="CJ23" s="3" t="s">
        <v>401</v>
      </c>
      <c r="CK23" s="3" t="s">
        <v>402</v>
      </c>
      <c r="DX23" s="3" t="s">
        <v>160</v>
      </c>
      <c r="DY23" s="3" t="s">
        <v>161</v>
      </c>
      <c r="DZ23" s="3" t="s">
        <v>162</v>
      </c>
      <c r="EA23" s="3" t="s">
        <v>163</v>
      </c>
      <c r="EB23" s="3" t="s">
        <v>177</v>
      </c>
      <c r="EC23" s="1" t="n">
        <v>45770</v>
      </c>
      <c r="ED23" s="0" t="n">
        <v>4</v>
      </c>
      <c r="EH23" s="3" t="s">
        <v>403</v>
      </c>
      <c r="EI23" s="1" t="n">
        <v>45777</v>
      </c>
      <c r="EK23" s="3" t="s">
        <v>404</v>
      </c>
      <c r="EL23" s="3" t="s">
        <v>180</v>
      </c>
      <c r="EM23" s="3" t="s">
        <v>405</v>
      </c>
      <c r="EN23" s="4" t="b">
        <f aca="false">FALSE()</f>
        <v>0</v>
      </c>
      <c r="EO23" s="0" t="n">
        <v>39060</v>
      </c>
      <c r="EP23" s="0" t="n">
        <v>47262.6</v>
      </c>
    </row>
    <row r="24" customFormat="false" ht="15" hidden="false" customHeight="false" outlineLevel="0" collapsed="false">
      <c r="A24" s="0" t="n">
        <v>16920048</v>
      </c>
      <c r="B24" s="0" t="s">
        <v>406</v>
      </c>
      <c r="C24" s="1" t="n">
        <v>45777.5808029514</v>
      </c>
      <c r="D24" s="3" t="s">
        <v>147</v>
      </c>
      <c r="E24" s="1" t="n">
        <v>45730</v>
      </c>
      <c r="F24" s="3" t="s">
        <v>148</v>
      </c>
      <c r="G24" s="3" t="s">
        <v>407</v>
      </c>
      <c r="H24" s="3" t="s">
        <v>408</v>
      </c>
      <c r="J24" s="0" t="n">
        <v>25000</v>
      </c>
      <c r="K24" s="0" t="n">
        <v>12500</v>
      </c>
      <c r="L24" s="0" t="n">
        <v>15125</v>
      </c>
      <c r="M24" s="3" t="s">
        <v>409</v>
      </c>
      <c r="N24" s="0" t="n">
        <v>1</v>
      </c>
      <c r="O24" s="3" t="s">
        <v>410</v>
      </c>
      <c r="P24" s="3" t="s">
        <v>411</v>
      </c>
      <c r="BC24" s="3" t="s">
        <v>228</v>
      </c>
      <c r="BD24" s="3" t="s">
        <v>159</v>
      </c>
      <c r="BE24" s="3" t="s">
        <v>412</v>
      </c>
      <c r="BF24" s="3" t="s">
        <v>161</v>
      </c>
      <c r="BG24" s="3" t="s">
        <v>162</v>
      </c>
      <c r="BH24" s="3" t="s">
        <v>163</v>
      </c>
      <c r="BI24" s="3" t="s">
        <v>164</v>
      </c>
      <c r="BJ24" s="0" t="n">
        <v>40004050000832</v>
      </c>
      <c r="BK24" s="3" t="s">
        <v>165</v>
      </c>
      <c r="BL24" s="3" t="s">
        <v>166</v>
      </c>
      <c r="BM24" s="3" t="s">
        <v>167</v>
      </c>
      <c r="BN24" s="3" t="s">
        <v>168</v>
      </c>
      <c r="BO24" s="3" t="s">
        <v>169</v>
      </c>
      <c r="BP24" s="3" t="s">
        <v>192</v>
      </c>
      <c r="BQ24" s="3" t="s">
        <v>193</v>
      </c>
      <c r="BR24" s="3" t="s">
        <v>172</v>
      </c>
      <c r="BS24" s="3" t="s">
        <v>173</v>
      </c>
      <c r="BT24" s="1" t="n">
        <v>45747.5833333333</v>
      </c>
      <c r="BV24" s="3" t="s">
        <v>207</v>
      </c>
      <c r="BW24" s="3" t="s">
        <v>159</v>
      </c>
      <c r="BX24" s="3" t="s">
        <v>159</v>
      </c>
      <c r="BZ24" s="3" t="s">
        <v>159</v>
      </c>
      <c r="CC24" s="3" t="s">
        <v>176</v>
      </c>
      <c r="CD24" s="3" t="s">
        <v>408</v>
      </c>
      <c r="CE24" s="0" t="n">
        <v>25000</v>
      </c>
      <c r="CF24" s="0" t="n">
        <v>15125</v>
      </c>
      <c r="CG24" s="0" t="n">
        <v>12500</v>
      </c>
      <c r="CH24" s="3" t="s">
        <v>409</v>
      </c>
      <c r="CI24" s="0" t="n">
        <v>1</v>
      </c>
      <c r="CJ24" s="3" t="s">
        <v>410</v>
      </c>
      <c r="CK24" s="3" t="s">
        <v>411</v>
      </c>
      <c r="DX24" s="3" t="s">
        <v>412</v>
      </c>
      <c r="DY24" s="3" t="s">
        <v>161</v>
      </c>
      <c r="DZ24" s="3" t="s">
        <v>162</v>
      </c>
      <c r="EA24" s="3" t="s">
        <v>163</v>
      </c>
      <c r="EB24" s="3" t="s">
        <v>177</v>
      </c>
      <c r="EC24" s="1" t="n">
        <v>45776</v>
      </c>
      <c r="ED24" s="0" t="n">
        <v>10</v>
      </c>
      <c r="EH24" s="3" t="s">
        <v>413</v>
      </c>
      <c r="EI24" s="1" t="n">
        <v>45777</v>
      </c>
      <c r="EK24" s="3" t="s">
        <v>414</v>
      </c>
      <c r="EL24" s="3" t="s">
        <v>180</v>
      </c>
      <c r="EM24" s="3" t="s">
        <v>415</v>
      </c>
      <c r="EN24" s="4" t="b">
        <f aca="false">FALSE()</f>
        <v>0</v>
      </c>
      <c r="EO24" s="0" t="n">
        <v>3850</v>
      </c>
      <c r="EP24" s="0" t="n">
        <v>4658.5</v>
      </c>
    </row>
    <row r="25" customFormat="false" ht="15" hidden="false" customHeight="false" outlineLevel="0" collapsed="false">
      <c r="A25" s="0" t="n">
        <v>16304080</v>
      </c>
      <c r="B25" s="0" t="s">
        <v>416</v>
      </c>
      <c r="C25" s="1" t="n">
        <v>45777.4466975579</v>
      </c>
      <c r="D25" s="3" t="s">
        <v>147</v>
      </c>
      <c r="E25" s="1" t="n">
        <v>45777</v>
      </c>
      <c r="F25" s="3" t="s">
        <v>148</v>
      </c>
      <c r="G25" s="3" t="s">
        <v>417</v>
      </c>
      <c r="H25" s="3" t="s">
        <v>418</v>
      </c>
      <c r="J25" s="0" t="n">
        <v>460410.74</v>
      </c>
      <c r="K25" s="0" t="n">
        <v>460410.74</v>
      </c>
      <c r="L25" s="0" t="n">
        <v>557097</v>
      </c>
      <c r="M25" s="3" t="s">
        <v>419</v>
      </c>
      <c r="N25" s="0" t="n">
        <v>1</v>
      </c>
      <c r="O25" s="3" t="s">
        <v>350</v>
      </c>
      <c r="P25" s="3" t="s">
        <v>351</v>
      </c>
      <c r="BC25" s="3" t="s">
        <v>217</v>
      </c>
      <c r="BD25" s="3" t="s">
        <v>159</v>
      </c>
      <c r="BE25" s="3" t="s">
        <v>218</v>
      </c>
      <c r="BF25" s="3" t="s">
        <v>161</v>
      </c>
      <c r="BG25" s="3" t="s">
        <v>162</v>
      </c>
      <c r="BH25" s="3" t="s">
        <v>163</v>
      </c>
      <c r="BI25" s="3" t="s">
        <v>164</v>
      </c>
      <c r="BJ25" s="0" t="n">
        <v>40004050000832</v>
      </c>
      <c r="BK25" s="3" t="s">
        <v>165</v>
      </c>
      <c r="BL25" s="3" t="s">
        <v>166</v>
      </c>
      <c r="BM25" s="3" t="s">
        <v>167</v>
      </c>
      <c r="BN25" s="3" t="s">
        <v>168</v>
      </c>
      <c r="BO25" s="3" t="s">
        <v>169</v>
      </c>
      <c r="BP25" s="3" t="s">
        <v>258</v>
      </c>
      <c r="BQ25" s="3" t="s">
        <v>171</v>
      </c>
      <c r="BR25" s="3" t="s">
        <v>172</v>
      </c>
      <c r="BS25" s="3" t="s">
        <v>173</v>
      </c>
      <c r="BV25" s="3" t="s">
        <v>174</v>
      </c>
      <c r="BW25" s="3" t="s">
        <v>159</v>
      </c>
      <c r="BX25" s="3" t="s">
        <v>159</v>
      </c>
      <c r="BZ25" s="3" t="s">
        <v>159</v>
      </c>
      <c r="CC25" s="3" t="s">
        <v>176</v>
      </c>
      <c r="CD25" s="3" t="s">
        <v>418</v>
      </c>
      <c r="CE25" s="0" t="n">
        <v>460410.74</v>
      </c>
      <c r="CF25" s="0" t="n">
        <v>557097</v>
      </c>
      <c r="CG25" s="0" t="n">
        <v>460410.74</v>
      </c>
      <c r="CH25" s="3" t="s">
        <v>419</v>
      </c>
      <c r="CI25" s="0" t="n">
        <v>1</v>
      </c>
      <c r="CJ25" s="3" t="s">
        <v>350</v>
      </c>
      <c r="CK25" s="3" t="s">
        <v>351</v>
      </c>
      <c r="DX25" s="3" t="s">
        <v>218</v>
      </c>
      <c r="DY25" s="3" t="s">
        <v>161</v>
      </c>
      <c r="DZ25" s="3" t="s">
        <v>162</v>
      </c>
      <c r="EA25" s="3" t="s">
        <v>163</v>
      </c>
      <c r="EB25" s="3" t="s">
        <v>177</v>
      </c>
      <c r="EC25" s="1" t="n">
        <v>45756</v>
      </c>
      <c r="ED25" s="0" t="n">
        <v>1</v>
      </c>
      <c r="EH25" s="3" t="s">
        <v>420</v>
      </c>
      <c r="EI25" s="1" t="n">
        <v>45757</v>
      </c>
      <c r="EK25" s="3" t="s">
        <v>361</v>
      </c>
      <c r="EL25" s="3" t="s">
        <v>180</v>
      </c>
      <c r="EM25" s="3" t="s">
        <v>362</v>
      </c>
      <c r="EN25" s="4" t="b">
        <f aca="false">FALSE()</f>
        <v>0</v>
      </c>
      <c r="EO25" s="0" t="n">
        <v>460410.74</v>
      </c>
      <c r="EP25" s="0" t="n">
        <v>557097</v>
      </c>
    </row>
    <row r="26" customFormat="false" ht="15" hidden="false" customHeight="false" outlineLevel="0" collapsed="false">
      <c r="A26" s="0" t="n">
        <v>17187387</v>
      </c>
      <c r="B26" s="0" t="s">
        <v>421</v>
      </c>
      <c r="C26" s="1" t="n">
        <v>45775.4128261111</v>
      </c>
      <c r="D26" s="3" t="s">
        <v>147</v>
      </c>
      <c r="E26" s="1" t="n">
        <v>45772</v>
      </c>
      <c r="F26" s="3" t="s">
        <v>148</v>
      </c>
      <c r="G26" s="3" t="s">
        <v>422</v>
      </c>
      <c r="H26" s="3" t="s">
        <v>423</v>
      </c>
      <c r="J26" s="0" t="n">
        <v>50972.24</v>
      </c>
      <c r="K26" s="0" t="n">
        <v>23169.2</v>
      </c>
      <c r="L26" s="0" t="n">
        <v>28034.73</v>
      </c>
      <c r="M26" s="3" t="s">
        <v>424</v>
      </c>
      <c r="N26" s="0" t="n">
        <v>1</v>
      </c>
      <c r="O26" s="3" t="s">
        <v>425</v>
      </c>
      <c r="P26" s="3" t="s">
        <v>426</v>
      </c>
      <c r="BC26" s="3" t="s">
        <v>228</v>
      </c>
      <c r="BD26" s="3" t="s">
        <v>159</v>
      </c>
      <c r="BE26" s="3" t="s">
        <v>160</v>
      </c>
      <c r="BF26" s="3" t="s">
        <v>161</v>
      </c>
      <c r="BG26" s="3" t="s">
        <v>162</v>
      </c>
      <c r="BH26" s="3" t="s">
        <v>163</v>
      </c>
      <c r="BI26" s="3" t="s">
        <v>164</v>
      </c>
      <c r="BJ26" s="0" t="n">
        <v>40004050000832</v>
      </c>
      <c r="BK26" s="3" t="s">
        <v>165</v>
      </c>
      <c r="BL26" s="3" t="s">
        <v>166</v>
      </c>
      <c r="BM26" s="3" t="s">
        <v>167</v>
      </c>
      <c r="BN26" s="3" t="s">
        <v>168</v>
      </c>
      <c r="BO26" s="3" t="s">
        <v>169</v>
      </c>
      <c r="BP26" s="3" t="s">
        <v>238</v>
      </c>
      <c r="BQ26" s="3" t="s">
        <v>193</v>
      </c>
      <c r="BR26" s="3" t="s">
        <v>172</v>
      </c>
      <c r="BS26" s="3" t="s">
        <v>173</v>
      </c>
      <c r="BT26" s="1" t="n">
        <v>45742.5833333333</v>
      </c>
      <c r="BV26" s="3" t="s">
        <v>174</v>
      </c>
      <c r="BW26" s="3" t="s">
        <v>159</v>
      </c>
      <c r="BX26" s="3" t="s">
        <v>159</v>
      </c>
      <c r="BZ26" s="3" t="s">
        <v>159</v>
      </c>
      <c r="CC26" s="3" t="s">
        <v>176</v>
      </c>
      <c r="CD26" s="3" t="s">
        <v>423</v>
      </c>
      <c r="CE26" s="0" t="n">
        <v>50972.24</v>
      </c>
      <c r="CF26" s="0" t="n">
        <v>28034.73</v>
      </c>
      <c r="CG26" s="0" t="n">
        <v>23169.2</v>
      </c>
      <c r="CH26" s="3" t="s">
        <v>424</v>
      </c>
      <c r="CI26" s="0" t="n">
        <v>1</v>
      </c>
      <c r="CJ26" s="3" t="s">
        <v>425</v>
      </c>
      <c r="CK26" s="3" t="s">
        <v>426</v>
      </c>
      <c r="DX26" s="3" t="s">
        <v>160</v>
      </c>
      <c r="DY26" s="3" t="s">
        <v>161</v>
      </c>
      <c r="DZ26" s="3" t="s">
        <v>162</v>
      </c>
      <c r="EA26" s="3" t="s">
        <v>163</v>
      </c>
      <c r="EB26" s="3" t="s">
        <v>177</v>
      </c>
      <c r="EC26" s="1" t="n">
        <v>45771</v>
      </c>
      <c r="ED26" s="0" t="n">
        <v>1</v>
      </c>
      <c r="EE26" s="0" t="n">
        <v>28034.73</v>
      </c>
      <c r="EF26" s="0" t="n">
        <v>28034.73</v>
      </c>
      <c r="EH26" s="3" t="s">
        <v>427</v>
      </c>
      <c r="EI26" s="1" t="n">
        <v>45772</v>
      </c>
      <c r="EK26" s="3" t="s">
        <v>428</v>
      </c>
      <c r="EL26" s="3" t="s">
        <v>180</v>
      </c>
      <c r="EM26" s="3" t="s">
        <v>429</v>
      </c>
      <c r="EN26" s="4" t="b">
        <f aca="false">FALSE()</f>
        <v>0</v>
      </c>
      <c r="EO26" s="0" t="n">
        <v>23169.2</v>
      </c>
      <c r="EP26" s="0" t="n">
        <v>28034.73</v>
      </c>
    </row>
    <row r="27" customFormat="false" ht="15" hidden="false" customHeight="false" outlineLevel="0" collapsed="false">
      <c r="A27" s="0" t="n">
        <v>12258261</v>
      </c>
      <c r="B27" s="0" t="s">
        <v>430</v>
      </c>
      <c r="C27" s="1" t="n">
        <v>45770.424634375</v>
      </c>
      <c r="D27" s="3" t="s">
        <v>147</v>
      </c>
      <c r="E27" s="1" t="n">
        <v>44986</v>
      </c>
      <c r="F27" s="3" t="s">
        <v>148</v>
      </c>
      <c r="G27" s="3" t="s">
        <v>431</v>
      </c>
      <c r="H27" s="3" t="s">
        <v>432</v>
      </c>
      <c r="J27" s="0" t="n">
        <v>23730077.16</v>
      </c>
      <c r="K27" s="0" t="n">
        <v>10786398.71</v>
      </c>
      <c r="L27" s="0" t="n">
        <v>13051542.44</v>
      </c>
      <c r="M27" s="3" t="s">
        <v>433</v>
      </c>
      <c r="N27" s="0" t="n">
        <v>1</v>
      </c>
      <c r="O27" s="3" t="s">
        <v>434</v>
      </c>
      <c r="P27" s="3" t="s">
        <v>435</v>
      </c>
      <c r="BC27" s="3" t="s">
        <v>228</v>
      </c>
      <c r="BE27" s="3" t="s">
        <v>436</v>
      </c>
      <c r="BF27" s="3" t="s">
        <v>437</v>
      </c>
      <c r="BG27" s="3" t="s">
        <v>162</v>
      </c>
      <c r="BH27" s="3" t="s">
        <v>163</v>
      </c>
      <c r="BI27" s="3" t="s">
        <v>164</v>
      </c>
      <c r="BJ27" s="0" t="n">
        <v>40004050000832</v>
      </c>
      <c r="BK27" s="3" t="s">
        <v>165</v>
      </c>
      <c r="BL27" s="3" t="s">
        <v>166</v>
      </c>
      <c r="BM27" s="3" t="s">
        <v>167</v>
      </c>
      <c r="BN27" s="3" t="s">
        <v>168</v>
      </c>
      <c r="BO27" s="3" t="s">
        <v>169</v>
      </c>
      <c r="BP27" s="3" t="s">
        <v>258</v>
      </c>
      <c r="BQ27" s="3" t="s">
        <v>193</v>
      </c>
      <c r="BR27" s="3" t="s">
        <v>172</v>
      </c>
      <c r="BS27" s="3" t="s">
        <v>173</v>
      </c>
      <c r="BT27" s="1" t="n">
        <v>45014.5833333333</v>
      </c>
      <c r="BV27" s="3" t="s">
        <v>174</v>
      </c>
      <c r="BW27" s="3" t="s">
        <v>175</v>
      </c>
      <c r="BX27" s="3" t="s">
        <v>159</v>
      </c>
      <c r="CA27" s="3" t="s">
        <v>438</v>
      </c>
      <c r="CC27" s="3" t="s">
        <v>176</v>
      </c>
      <c r="CD27" s="3" t="s">
        <v>432</v>
      </c>
      <c r="CE27" s="0" t="n">
        <v>23730077.16</v>
      </c>
      <c r="CF27" s="0" t="n">
        <v>13051542.44</v>
      </c>
      <c r="CG27" s="0" t="n">
        <v>10786398.71</v>
      </c>
      <c r="CH27" s="3" t="s">
        <v>433</v>
      </c>
      <c r="CI27" s="0" t="n">
        <v>1</v>
      </c>
      <c r="CJ27" s="3" t="s">
        <v>434</v>
      </c>
      <c r="CK27" s="3" t="s">
        <v>435</v>
      </c>
      <c r="DX27" s="3" t="s">
        <v>436</v>
      </c>
      <c r="DY27" s="3" t="s">
        <v>437</v>
      </c>
      <c r="DZ27" s="3" t="s">
        <v>162</v>
      </c>
      <c r="EA27" s="3" t="s">
        <v>163</v>
      </c>
      <c r="EB27" s="3" t="s">
        <v>177</v>
      </c>
      <c r="EC27" s="1" t="n">
        <v>45076</v>
      </c>
      <c r="ED27" s="0" t="n">
        <v>17</v>
      </c>
      <c r="EH27" s="3" t="s">
        <v>439</v>
      </c>
      <c r="EI27" s="1" t="n">
        <v>45113</v>
      </c>
      <c r="EK27" s="3" t="s">
        <v>440</v>
      </c>
      <c r="EL27" s="3" t="s">
        <v>180</v>
      </c>
      <c r="EM27" s="3" t="s">
        <v>441</v>
      </c>
      <c r="EN27" s="4" t="b">
        <f aca="false">FALSE()</f>
        <v>0</v>
      </c>
      <c r="EO27" s="0" t="n">
        <v>15.12</v>
      </c>
      <c r="EP27" s="0" t="n">
        <v>18.3</v>
      </c>
    </row>
    <row r="28" customFormat="false" ht="15" hidden="false" customHeight="false" outlineLevel="0" collapsed="false">
      <c r="A28" s="0" t="n">
        <v>13673851</v>
      </c>
      <c r="B28" s="0" t="s">
        <v>442</v>
      </c>
      <c r="C28" s="1" t="n">
        <v>45770.415808044</v>
      </c>
      <c r="D28" s="3" t="s">
        <v>147</v>
      </c>
      <c r="E28" s="1" t="n">
        <v>45238</v>
      </c>
      <c r="F28" s="3" t="s">
        <v>148</v>
      </c>
      <c r="G28" s="3" t="s">
        <v>443</v>
      </c>
      <c r="H28" s="3" t="s">
        <v>444</v>
      </c>
      <c r="J28" s="0" t="n">
        <v>210420.03</v>
      </c>
      <c r="K28" s="0" t="n">
        <v>95645.47</v>
      </c>
      <c r="L28" s="0" t="n">
        <v>115731.02</v>
      </c>
      <c r="M28" s="3" t="s">
        <v>445</v>
      </c>
      <c r="N28" s="0" t="n">
        <v>1</v>
      </c>
      <c r="O28" s="3" t="s">
        <v>446</v>
      </c>
      <c r="P28" s="3" t="s">
        <v>447</v>
      </c>
      <c r="BC28" s="3" t="s">
        <v>228</v>
      </c>
      <c r="BD28" s="3" t="s">
        <v>159</v>
      </c>
      <c r="BE28" s="3" t="s">
        <v>218</v>
      </c>
      <c r="BF28" s="3" t="s">
        <v>161</v>
      </c>
      <c r="BG28" s="3" t="s">
        <v>162</v>
      </c>
      <c r="BH28" s="3" t="s">
        <v>163</v>
      </c>
      <c r="BI28" s="3" t="s">
        <v>164</v>
      </c>
      <c r="BJ28" s="0" t="n">
        <v>40004050000832</v>
      </c>
      <c r="BK28" s="3" t="s">
        <v>165</v>
      </c>
      <c r="BL28" s="3" t="s">
        <v>166</v>
      </c>
      <c r="BM28" s="3" t="s">
        <v>167</v>
      </c>
      <c r="BN28" s="3" t="s">
        <v>168</v>
      </c>
      <c r="BO28" s="3" t="s">
        <v>169</v>
      </c>
      <c r="BP28" s="3" t="s">
        <v>258</v>
      </c>
      <c r="BQ28" s="3" t="s">
        <v>193</v>
      </c>
      <c r="BR28" s="3" t="s">
        <v>172</v>
      </c>
      <c r="BS28" s="3" t="s">
        <v>173</v>
      </c>
      <c r="BT28" s="1" t="n">
        <v>45254.5833333333</v>
      </c>
      <c r="BV28" s="3" t="s">
        <v>174</v>
      </c>
      <c r="BW28" s="3" t="s">
        <v>159</v>
      </c>
      <c r="BX28" s="3" t="s">
        <v>159</v>
      </c>
      <c r="BZ28" s="3" t="s">
        <v>159</v>
      </c>
      <c r="CC28" s="3" t="s">
        <v>176</v>
      </c>
      <c r="CD28" s="3" t="s">
        <v>444</v>
      </c>
      <c r="CE28" s="0" t="n">
        <v>210420.03</v>
      </c>
      <c r="CF28" s="0" t="n">
        <v>115731.02</v>
      </c>
      <c r="CG28" s="0" t="n">
        <v>95645.47</v>
      </c>
      <c r="CH28" s="3" t="s">
        <v>445</v>
      </c>
      <c r="CI28" s="0" t="n">
        <v>1</v>
      </c>
      <c r="CJ28" s="3" t="s">
        <v>446</v>
      </c>
      <c r="CK28" s="3" t="s">
        <v>447</v>
      </c>
      <c r="DX28" s="3" t="s">
        <v>218</v>
      </c>
      <c r="DY28" s="3" t="s">
        <v>161</v>
      </c>
      <c r="DZ28" s="3" t="s">
        <v>162</v>
      </c>
      <c r="EA28" s="3" t="s">
        <v>163</v>
      </c>
      <c r="EB28" s="3" t="s">
        <v>177</v>
      </c>
      <c r="EC28" s="1" t="n">
        <v>45309</v>
      </c>
      <c r="ED28" s="0" t="n">
        <v>8</v>
      </c>
      <c r="EH28" s="3" t="s">
        <v>443</v>
      </c>
      <c r="EI28" s="1" t="n">
        <v>45345</v>
      </c>
      <c r="EJ28" s="1" t="n">
        <v>45368</v>
      </c>
      <c r="EK28" s="3" t="s">
        <v>448</v>
      </c>
      <c r="EL28" s="3" t="s">
        <v>180</v>
      </c>
      <c r="EM28" s="3" t="s">
        <v>449</v>
      </c>
      <c r="EN28" s="4" t="b">
        <f aca="false">TRUE()</f>
        <v>1</v>
      </c>
      <c r="EO28" s="0" t="n">
        <v>95645.47</v>
      </c>
      <c r="EP28" s="0" t="n">
        <v>115731.02</v>
      </c>
    </row>
    <row r="29" customFormat="false" ht="15" hidden="false" customHeight="false" outlineLevel="0" collapsed="false">
      <c r="A29" s="0" t="n">
        <v>12681679</v>
      </c>
      <c r="B29" s="0" t="s">
        <v>450</v>
      </c>
      <c r="C29" s="1" t="n">
        <v>45770.4138339583</v>
      </c>
      <c r="D29" s="3" t="s">
        <v>147</v>
      </c>
      <c r="E29" s="1" t="n">
        <v>45051</v>
      </c>
      <c r="F29" s="3" t="s">
        <v>148</v>
      </c>
      <c r="G29" s="3" t="s">
        <v>451</v>
      </c>
      <c r="H29" s="3" t="s">
        <v>452</v>
      </c>
      <c r="J29" s="0" t="n">
        <v>24000</v>
      </c>
      <c r="K29" s="0" t="n">
        <v>0</v>
      </c>
      <c r="L29" s="0" t="n">
        <v>0</v>
      </c>
      <c r="M29" s="3" t="s">
        <v>453</v>
      </c>
      <c r="N29" s="0" t="n">
        <v>1</v>
      </c>
      <c r="O29" s="3" t="s">
        <v>454</v>
      </c>
      <c r="P29" s="3" t="s">
        <v>455</v>
      </c>
      <c r="BC29" s="3" t="s">
        <v>456</v>
      </c>
      <c r="BE29" s="3" t="s">
        <v>160</v>
      </c>
      <c r="BF29" s="3" t="s">
        <v>161</v>
      </c>
      <c r="BG29" s="3" t="s">
        <v>162</v>
      </c>
      <c r="BH29" s="3" t="s">
        <v>163</v>
      </c>
      <c r="BI29" s="3" t="s">
        <v>164</v>
      </c>
      <c r="BJ29" s="0" t="n">
        <v>40004050000832</v>
      </c>
      <c r="BK29" s="3" t="s">
        <v>165</v>
      </c>
      <c r="BL29" s="3" t="s">
        <v>166</v>
      </c>
      <c r="BM29" s="3" t="s">
        <v>167</v>
      </c>
      <c r="BN29" s="3" t="s">
        <v>168</v>
      </c>
      <c r="BO29" s="3" t="s">
        <v>169</v>
      </c>
      <c r="BP29" s="3" t="s">
        <v>258</v>
      </c>
      <c r="BQ29" s="3" t="s">
        <v>193</v>
      </c>
      <c r="BR29" s="3" t="s">
        <v>172</v>
      </c>
      <c r="BS29" s="3" t="s">
        <v>173</v>
      </c>
      <c r="BT29" s="1" t="n">
        <v>45068.5833333333</v>
      </c>
      <c r="BV29" s="3" t="s">
        <v>457</v>
      </c>
      <c r="BW29" s="3" t="s">
        <v>159</v>
      </c>
      <c r="BX29" s="3" t="s">
        <v>159</v>
      </c>
      <c r="CC29" s="3" t="s">
        <v>176</v>
      </c>
      <c r="CD29" s="3" t="s">
        <v>452</v>
      </c>
      <c r="CE29" s="0" t="n">
        <v>24000</v>
      </c>
      <c r="CF29" s="0" t="n">
        <v>0</v>
      </c>
      <c r="CG29" s="0" t="n">
        <v>0</v>
      </c>
      <c r="CH29" s="3" t="s">
        <v>453</v>
      </c>
      <c r="CI29" s="0" t="n">
        <v>1</v>
      </c>
      <c r="CJ29" s="3" t="s">
        <v>454</v>
      </c>
      <c r="CK29" s="3" t="s">
        <v>455</v>
      </c>
      <c r="DX29" s="3" t="s">
        <v>160</v>
      </c>
      <c r="DY29" s="3" t="s">
        <v>161</v>
      </c>
      <c r="DZ29" s="3" t="s">
        <v>162</v>
      </c>
      <c r="EA29" s="3" t="s">
        <v>163</v>
      </c>
      <c r="EB29" s="3" t="s">
        <v>177</v>
      </c>
      <c r="EC29" s="1" t="n">
        <v>45090</v>
      </c>
      <c r="ED29" s="0" t="n">
        <v>1</v>
      </c>
      <c r="EH29" s="3" t="s">
        <v>458</v>
      </c>
      <c r="EI29" s="1" t="n">
        <v>45100</v>
      </c>
      <c r="EK29" s="3" t="s">
        <v>459</v>
      </c>
      <c r="EL29" s="3" t="s">
        <v>180</v>
      </c>
      <c r="EM29" s="3" t="s">
        <v>460</v>
      </c>
      <c r="EN29" s="4" t="b">
        <f aca="false">FALSE()</f>
        <v>0</v>
      </c>
      <c r="EO29" s="0" t="n">
        <v>8264.46</v>
      </c>
      <c r="EP29" s="0" t="n">
        <v>10000</v>
      </c>
    </row>
    <row r="30" customFormat="false" ht="15" hidden="false" customHeight="false" outlineLevel="0" collapsed="false">
      <c r="A30" s="0" t="n">
        <v>16196919</v>
      </c>
      <c r="B30" s="0" t="s">
        <v>461</v>
      </c>
      <c r="C30" s="1" t="n">
        <v>45756.4003964699</v>
      </c>
      <c r="D30" s="3" t="s">
        <v>147</v>
      </c>
      <c r="E30" s="1" t="n">
        <v>45625</v>
      </c>
      <c r="F30" s="3" t="s">
        <v>148</v>
      </c>
      <c r="G30" s="3" t="s">
        <v>462</v>
      </c>
      <c r="H30" s="3" t="s">
        <v>463</v>
      </c>
      <c r="J30" s="0" t="n">
        <v>355584.9</v>
      </c>
      <c r="K30" s="0" t="n">
        <v>355584.9</v>
      </c>
      <c r="L30" s="0" t="n">
        <v>430257.73</v>
      </c>
      <c r="M30" s="3" t="s">
        <v>464</v>
      </c>
      <c r="N30" s="0" t="n">
        <v>2</v>
      </c>
      <c r="O30" s="3" t="s">
        <v>465</v>
      </c>
      <c r="P30" s="3" t="s">
        <v>466</v>
      </c>
      <c r="Q30" s="3" t="s">
        <v>467</v>
      </c>
      <c r="R30" s="3" t="s">
        <v>468</v>
      </c>
      <c r="BC30" s="3" t="s">
        <v>158</v>
      </c>
      <c r="BD30" s="3" t="s">
        <v>159</v>
      </c>
      <c r="BE30" s="3" t="s">
        <v>160</v>
      </c>
      <c r="BF30" s="3" t="s">
        <v>161</v>
      </c>
      <c r="BG30" s="3" t="s">
        <v>162</v>
      </c>
      <c r="BH30" s="3" t="s">
        <v>163</v>
      </c>
      <c r="BI30" s="3" t="s">
        <v>164</v>
      </c>
      <c r="BJ30" s="0" t="n">
        <v>40004050000832</v>
      </c>
      <c r="BK30" s="3" t="s">
        <v>165</v>
      </c>
      <c r="BL30" s="3" t="s">
        <v>166</v>
      </c>
      <c r="BM30" s="3" t="s">
        <v>167</v>
      </c>
      <c r="BN30" s="3" t="s">
        <v>168</v>
      </c>
      <c r="BO30" s="3" t="s">
        <v>169</v>
      </c>
      <c r="BP30" s="3" t="s">
        <v>258</v>
      </c>
      <c r="BQ30" s="3" t="s">
        <v>193</v>
      </c>
      <c r="BR30" s="3" t="s">
        <v>172</v>
      </c>
      <c r="BS30" s="3" t="s">
        <v>173</v>
      </c>
      <c r="BT30" s="1" t="n">
        <v>45666.5833333333</v>
      </c>
      <c r="BV30" s="3" t="s">
        <v>174</v>
      </c>
      <c r="BW30" s="3" t="s">
        <v>175</v>
      </c>
      <c r="BX30" s="3" t="s">
        <v>159</v>
      </c>
      <c r="BZ30" s="3" t="s">
        <v>159</v>
      </c>
      <c r="CC30" s="3" t="s">
        <v>208</v>
      </c>
      <c r="CD30" s="3" t="s">
        <v>469</v>
      </c>
      <c r="CF30" s="0" t="n">
        <v>365306.26</v>
      </c>
      <c r="CG30" s="0" t="n">
        <v>301906</v>
      </c>
      <c r="CH30" s="3" t="s">
        <v>464</v>
      </c>
      <c r="CI30" s="0" t="n">
        <v>2</v>
      </c>
      <c r="CJ30" s="3" t="s">
        <v>465</v>
      </c>
      <c r="CK30" s="3" t="s">
        <v>466</v>
      </c>
      <c r="CL30" s="3" t="s">
        <v>467</v>
      </c>
      <c r="CM30" s="3" t="s">
        <v>468</v>
      </c>
      <c r="DX30" s="3" t="s">
        <v>160</v>
      </c>
      <c r="DY30" s="3" t="s">
        <v>161</v>
      </c>
      <c r="DZ30" s="3" t="s">
        <v>162</v>
      </c>
      <c r="EA30" s="3" t="s">
        <v>163</v>
      </c>
      <c r="EB30" s="3" t="s">
        <v>177</v>
      </c>
      <c r="EC30" s="1" t="n">
        <v>45705</v>
      </c>
      <c r="ED30" s="0" t="n">
        <v>3</v>
      </c>
      <c r="EG30" s="4" t="b">
        <f aca="false">FALSE()</f>
        <v>0</v>
      </c>
      <c r="EH30" s="3" t="s">
        <v>470</v>
      </c>
      <c r="EI30" s="1" t="n">
        <v>45734</v>
      </c>
      <c r="EK30" s="3" t="s">
        <v>471</v>
      </c>
      <c r="EL30" s="3" t="s">
        <v>180</v>
      </c>
      <c r="EM30" s="3" t="s">
        <v>472</v>
      </c>
      <c r="EN30" s="4" t="b">
        <f aca="false">FALSE()</f>
        <v>0</v>
      </c>
      <c r="EO30" s="0" t="n">
        <v>187325.03</v>
      </c>
      <c r="EP30" s="0" t="n">
        <v>226663.29</v>
      </c>
    </row>
    <row r="31" customFormat="false" ht="15" hidden="false" customHeight="false" outlineLevel="0" collapsed="false">
      <c r="A31" s="0" t="n">
        <v>16196919</v>
      </c>
      <c r="B31" s="0" t="s">
        <v>461</v>
      </c>
      <c r="C31" s="1" t="n">
        <v>45756.4003964699</v>
      </c>
      <c r="D31" s="3" t="s">
        <v>147</v>
      </c>
      <c r="E31" s="1" t="n">
        <v>45625</v>
      </c>
      <c r="F31" s="3" t="s">
        <v>148</v>
      </c>
      <c r="G31" s="3" t="s">
        <v>462</v>
      </c>
      <c r="H31" s="3" t="s">
        <v>463</v>
      </c>
      <c r="J31" s="0" t="n">
        <v>355584.9</v>
      </c>
      <c r="K31" s="0" t="n">
        <v>355584.9</v>
      </c>
      <c r="L31" s="0" t="n">
        <v>430257.73</v>
      </c>
      <c r="M31" s="3" t="s">
        <v>464</v>
      </c>
      <c r="N31" s="0" t="n">
        <v>2</v>
      </c>
      <c r="O31" s="3" t="s">
        <v>465</v>
      </c>
      <c r="P31" s="3" t="s">
        <v>466</v>
      </c>
      <c r="Q31" s="3" t="s">
        <v>467</v>
      </c>
      <c r="R31" s="3" t="s">
        <v>468</v>
      </c>
      <c r="BC31" s="3" t="s">
        <v>158</v>
      </c>
      <c r="BD31" s="3" t="s">
        <v>159</v>
      </c>
      <c r="BE31" s="3" t="s">
        <v>160</v>
      </c>
      <c r="BF31" s="3" t="s">
        <v>161</v>
      </c>
      <c r="BG31" s="3" t="s">
        <v>162</v>
      </c>
      <c r="BH31" s="3" t="s">
        <v>163</v>
      </c>
      <c r="BI31" s="3" t="s">
        <v>164</v>
      </c>
      <c r="BJ31" s="0" t="n">
        <v>40004050000832</v>
      </c>
      <c r="BK31" s="3" t="s">
        <v>165</v>
      </c>
      <c r="BL31" s="3" t="s">
        <v>166</v>
      </c>
      <c r="BM31" s="3" t="s">
        <v>167</v>
      </c>
      <c r="BN31" s="3" t="s">
        <v>168</v>
      </c>
      <c r="BO31" s="3" t="s">
        <v>169</v>
      </c>
      <c r="BP31" s="3" t="s">
        <v>258</v>
      </c>
      <c r="BQ31" s="3" t="s">
        <v>193</v>
      </c>
      <c r="BR31" s="3" t="s">
        <v>172</v>
      </c>
      <c r="BS31" s="3" t="s">
        <v>173</v>
      </c>
      <c r="BT31" s="1" t="n">
        <v>45666.5833333333</v>
      </c>
      <c r="BV31" s="3" t="s">
        <v>174</v>
      </c>
      <c r="BW31" s="3" t="s">
        <v>175</v>
      </c>
      <c r="BX31" s="3" t="s">
        <v>159</v>
      </c>
      <c r="BZ31" s="3" t="s">
        <v>159</v>
      </c>
      <c r="CC31" s="3" t="s">
        <v>473</v>
      </c>
      <c r="CD31" s="3" t="s">
        <v>474</v>
      </c>
      <c r="CF31" s="0" t="n">
        <v>35642.85</v>
      </c>
      <c r="CG31" s="0" t="n">
        <v>29456.9</v>
      </c>
      <c r="CH31" s="3" t="s">
        <v>464</v>
      </c>
      <c r="CI31" s="0" t="n">
        <v>2</v>
      </c>
      <c r="CJ31" s="3" t="s">
        <v>465</v>
      </c>
      <c r="CK31" s="3" t="s">
        <v>466</v>
      </c>
      <c r="CL31" s="3" t="s">
        <v>467</v>
      </c>
      <c r="CM31" s="3" t="s">
        <v>468</v>
      </c>
      <c r="DX31" s="3" t="s">
        <v>160</v>
      </c>
      <c r="DY31" s="3" t="s">
        <v>161</v>
      </c>
      <c r="DZ31" s="3" t="s">
        <v>162</v>
      </c>
      <c r="EA31" s="3" t="s">
        <v>163</v>
      </c>
      <c r="EB31" s="3" t="s">
        <v>177</v>
      </c>
      <c r="EC31" s="1" t="n">
        <v>45705</v>
      </c>
      <c r="ED31" s="0" t="n">
        <v>1</v>
      </c>
      <c r="EE31" s="0" t="n">
        <v>108.9</v>
      </c>
      <c r="EF31" s="0" t="n">
        <v>108.9</v>
      </c>
      <c r="EG31" s="4" t="b">
        <f aca="false">FALSE()</f>
        <v>0</v>
      </c>
      <c r="EH31" s="3" t="s">
        <v>475</v>
      </c>
      <c r="EI31" s="1" t="n">
        <v>45734</v>
      </c>
      <c r="EK31" s="3" t="s">
        <v>471</v>
      </c>
      <c r="EL31" s="3" t="s">
        <v>180</v>
      </c>
      <c r="EM31" s="3" t="s">
        <v>472</v>
      </c>
      <c r="EN31" s="4" t="b">
        <f aca="false">FALSE()</f>
        <v>0</v>
      </c>
      <c r="EO31" s="0" t="n">
        <v>27473.81</v>
      </c>
      <c r="EP31" s="0" t="n">
        <v>33243.31</v>
      </c>
    </row>
    <row r="32" customFormat="false" ht="15" hidden="false" customHeight="false" outlineLevel="0" collapsed="false">
      <c r="A32" s="0" t="n">
        <v>16196919</v>
      </c>
      <c r="B32" s="0" t="s">
        <v>461</v>
      </c>
      <c r="C32" s="1" t="n">
        <v>45756.4003964699</v>
      </c>
      <c r="D32" s="3" t="s">
        <v>147</v>
      </c>
      <c r="E32" s="1" t="n">
        <v>45625</v>
      </c>
      <c r="F32" s="3" t="s">
        <v>148</v>
      </c>
      <c r="G32" s="3" t="s">
        <v>462</v>
      </c>
      <c r="H32" s="3" t="s">
        <v>463</v>
      </c>
      <c r="J32" s="0" t="n">
        <v>355584.9</v>
      </c>
      <c r="K32" s="0" t="n">
        <v>355584.9</v>
      </c>
      <c r="L32" s="0" t="n">
        <v>430257.73</v>
      </c>
      <c r="M32" s="3" t="s">
        <v>464</v>
      </c>
      <c r="N32" s="0" t="n">
        <v>2</v>
      </c>
      <c r="O32" s="3" t="s">
        <v>465</v>
      </c>
      <c r="P32" s="3" t="s">
        <v>466</v>
      </c>
      <c r="Q32" s="3" t="s">
        <v>467</v>
      </c>
      <c r="R32" s="3" t="s">
        <v>468</v>
      </c>
      <c r="BC32" s="3" t="s">
        <v>158</v>
      </c>
      <c r="BD32" s="3" t="s">
        <v>159</v>
      </c>
      <c r="BE32" s="3" t="s">
        <v>160</v>
      </c>
      <c r="BF32" s="3" t="s">
        <v>161</v>
      </c>
      <c r="BG32" s="3" t="s">
        <v>162</v>
      </c>
      <c r="BH32" s="3" t="s">
        <v>163</v>
      </c>
      <c r="BI32" s="3" t="s">
        <v>164</v>
      </c>
      <c r="BJ32" s="0" t="n">
        <v>40004050000832</v>
      </c>
      <c r="BK32" s="3" t="s">
        <v>165</v>
      </c>
      <c r="BL32" s="3" t="s">
        <v>166</v>
      </c>
      <c r="BM32" s="3" t="s">
        <v>167</v>
      </c>
      <c r="BN32" s="3" t="s">
        <v>168</v>
      </c>
      <c r="BO32" s="3" t="s">
        <v>169</v>
      </c>
      <c r="BP32" s="3" t="s">
        <v>258</v>
      </c>
      <c r="BQ32" s="3" t="s">
        <v>193</v>
      </c>
      <c r="BR32" s="3" t="s">
        <v>172</v>
      </c>
      <c r="BS32" s="3" t="s">
        <v>173</v>
      </c>
      <c r="BT32" s="1" t="n">
        <v>45666.5833333333</v>
      </c>
      <c r="BV32" s="3" t="s">
        <v>174</v>
      </c>
      <c r="BW32" s="3" t="s">
        <v>175</v>
      </c>
      <c r="BX32" s="3" t="s">
        <v>159</v>
      </c>
      <c r="BZ32" s="3" t="s">
        <v>159</v>
      </c>
      <c r="CC32" s="3" t="s">
        <v>476</v>
      </c>
      <c r="CD32" s="3" t="s">
        <v>477</v>
      </c>
      <c r="CF32" s="0" t="n">
        <v>29308.62</v>
      </c>
      <c r="CG32" s="0" t="n">
        <v>24222</v>
      </c>
      <c r="CH32" s="3" t="s">
        <v>464</v>
      </c>
      <c r="CI32" s="0" t="n">
        <v>2</v>
      </c>
      <c r="CJ32" s="3" t="s">
        <v>465</v>
      </c>
      <c r="CK32" s="3" t="s">
        <v>466</v>
      </c>
      <c r="CL32" s="3" t="s">
        <v>467</v>
      </c>
      <c r="CM32" s="3" t="s">
        <v>468</v>
      </c>
      <c r="DX32" s="3" t="s">
        <v>160</v>
      </c>
      <c r="DY32" s="3" t="s">
        <v>161</v>
      </c>
      <c r="DZ32" s="3" t="s">
        <v>162</v>
      </c>
      <c r="EA32" s="3" t="s">
        <v>163</v>
      </c>
      <c r="EB32" s="3" t="s">
        <v>177</v>
      </c>
      <c r="EC32" s="1" t="n">
        <v>45705</v>
      </c>
      <c r="ED32" s="0" t="n">
        <v>1</v>
      </c>
      <c r="EE32" s="0" t="n">
        <v>84.7</v>
      </c>
      <c r="EF32" s="0" t="n">
        <v>84.7</v>
      </c>
      <c r="EG32" s="4" t="b">
        <f aca="false">FALSE()</f>
        <v>0</v>
      </c>
      <c r="EH32" s="3" t="s">
        <v>478</v>
      </c>
      <c r="EI32" s="1" t="n">
        <v>45734</v>
      </c>
      <c r="EK32" s="3" t="s">
        <v>471</v>
      </c>
      <c r="EL32" s="3" t="s">
        <v>180</v>
      </c>
      <c r="EM32" s="3" t="s">
        <v>472</v>
      </c>
      <c r="EN32" s="4" t="b">
        <f aca="false">FALSE()</f>
        <v>0</v>
      </c>
      <c r="EO32" s="0" t="n">
        <v>8028.77</v>
      </c>
      <c r="EP32" s="0" t="n">
        <v>9714.81</v>
      </c>
    </row>
    <row r="33" customFormat="false" ht="15" hidden="false" customHeight="false" outlineLevel="0" collapsed="false">
      <c r="A33" s="0" t="n">
        <v>16762082</v>
      </c>
      <c r="B33" s="0" t="s">
        <v>479</v>
      </c>
      <c r="C33" s="1" t="n">
        <v>45755.4169484607</v>
      </c>
      <c r="D33" s="3" t="s">
        <v>147</v>
      </c>
      <c r="E33" s="1" t="n">
        <v>45712</v>
      </c>
      <c r="F33" s="3" t="s">
        <v>148</v>
      </c>
      <c r="G33" s="3" t="s">
        <v>480</v>
      </c>
      <c r="H33" s="3" t="s">
        <v>481</v>
      </c>
      <c r="J33" s="0" t="n">
        <v>218000</v>
      </c>
      <c r="K33" s="0" t="n">
        <v>0</v>
      </c>
      <c r="L33" s="0" t="n">
        <v>0</v>
      </c>
      <c r="M33" s="3" t="s">
        <v>482</v>
      </c>
      <c r="N33" s="0" t="n">
        <v>2</v>
      </c>
      <c r="O33" s="3" t="s">
        <v>483</v>
      </c>
      <c r="P33" s="3" t="s">
        <v>484</v>
      </c>
      <c r="Q33" s="3" t="s">
        <v>485</v>
      </c>
      <c r="R33" s="3" t="s">
        <v>486</v>
      </c>
      <c r="BC33" s="3" t="s">
        <v>332</v>
      </c>
      <c r="BD33" s="3" t="s">
        <v>159</v>
      </c>
      <c r="BE33" s="3" t="s">
        <v>317</v>
      </c>
      <c r="BF33" s="3" t="s">
        <v>161</v>
      </c>
      <c r="BG33" s="3" t="s">
        <v>162</v>
      </c>
      <c r="BH33" s="3" t="s">
        <v>163</v>
      </c>
      <c r="BI33" s="3" t="s">
        <v>164</v>
      </c>
      <c r="BJ33" s="0" t="n">
        <v>40004050000832</v>
      </c>
      <c r="BK33" s="3" t="s">
        <v>165</v>
      </c>
      <c r="BL33" s="3" t="s">
        <v>166</v>
      </c>
      <c r="BM33" s="3" t="s">
        <v>167</v>
      </c>
      <c r="BN33" s="3" t="s">
        <v>168</v>
      </c>
      <c r="BO33" s="3" t="s">
        <v>169</v>
      </c>
      <c r="BP33" s="3" t="s">
        <v>258</v>
      </c>
      <c r="BQ33" s="3" t="s">
        <v>193</v>
      </c>
      <c r="BR33" s="3" t="s">
        <v>172</v>
      </c>
      <c r="BS33" s="3" t="s">
        <v>173</v>
      </c>
      <c r="BT33" s="1" t="n">
        <v>45742.5833333333</v>
      </c>
      <c r="BV33" s="3" t="s">
        <v>207</v>
      </c>
      <c r="BW33" s="3" t="s">
        <v>159</v>
      </c>
      <c r="BX33" s="3" t="s">
        <v>159</v>
      </c>
      <c r="BZ33" s="3" t="s">
        <v>159</v>
      </c>
      <c r="CC33" s="3" t="s">
        <v>176</v>
      </c>
      <c r="CD33" s="3" t="s">
        <v>481</v>
      </c>
      <c r="CE33" s="0" t="n">
        <v>218000</v>
      </c>
      <c r="CF33" s="0" t="n">
        <v>0</v>
      </c>
      <c r="CG33" s="0" t="n">
        <v>0</v>
      </c>
      <c r="CH33" s="3" t="s">
        <v>482</v>
      </c>
      <c r="CI33" s="0" t="n">
        <v>2</v>
      </c>
      <c r="CJ33" s="3" t="s">
        <v>483</v>
      </c>
      <c r="CK33" s="3" t="s">
        <v>484</v>
      </c>
      <c r="CL33" s="3" t="s">
        <v>485</v>
      </c>
      <c r="CM33" s="3" t="s">
        <v>486</v>
      </c>
      <c r="DX33" s="3" t="s">
        <v>317</v>
      </c>
      <c r="DY33" s="3" t="s">
        <v>161</v>
      </c>
      <c r="DZ33" s="3" t="s">
        <v>162</v>
      </c>
      <c r="EA33" s="3" t="s">
        <v>163</v>
      </c>
      <c r="EB33" s="3" t="s">
        <v>487</v>
      </c>
      <c r="EC33" s="1" t="n">
        <v>45754</v>
      </c>
      <c r="ED33" s="0" t="n">
        <v>1</v>
      </c>
    </row>
    <row r="34" customFormat="false" ht="15" hidden="false" customHeight="false" outlineLevel="0" collapsed="false">
      <c r="A34" s="0" t="n">
        <v>16743668</v>
      </c>
      <c r="B34" s="0" t="s">
        <v>488</v>
      </c>
      <c r="C34" s="1" t="n">
        <v>45748.5119259144</v>
      </c>
      <c r="D34" s="3" t="s">
        <v>147</v>
      </c>
      <c r="E34" s="1" t="n">
        <v>45709</v>
      </c>
      <c r="F34" s="3" t="s">
        <v>148</v>
      </c>
      <c r="G34" s="3" t="s">
        <v>489</v>
      </c>
      <c r="H34" s="3" t="s">
        <v>490</v>
      </c>
      <c r="J34" s="0" t="n">
        <v>40800</v>
      </c>
      <c r="K34" s="0" t="n">
        <v>20400</v>
      </c>
      <c r="L34" s="0" t="n">
        <v>24684</v>
      </c>
      <c r="M34" s="3" t="s">
        <v>491</v>
      </c>
      <c r="N34" s="0" t="n">
        <v>1</v>
      </c>
      <c r="O34" s="3" t="s">
        <v>492</v>
      </c>
      <c r="P34" s="3" t="s">
        <v>493</v>
      </c>
      <c r="BC34" s="3" t="s">
        <v>228</v>
      </c>
      <c r="BD34" s="3" t="s">
        <v>159</v>
      </c>
      <c r="BE34" s="3" t="s">
        <v>160</v>
      </c>
      <c r="BF34" s="3" t="s">
        <v>161</v>
      </c>
      <c r="BG34" s="3" t="s">
        <v>162</v>
      </c>
      <c r="BH34" s="3" t="s">
        <v>163</v>
      </c>
      <c r="BI34" s="3" t="s">
        <v>164</v>
      </c>
      <c r="BJ34" s="0" t="n">
        <v>40004050000832</v>
      </c>
      <c r="BK34" s="3" t="s">
        <v>165</v>
      </c>
      <c r="BL34" s="3" t="s">
        <v>166</v>
      </c>
      <c r="BM34" s="3" t="s">
        <v>167</v>
      </c>
      <c r="BN34" s="3" t="s">
        <v>168</v>
      </c>
      <c r="BO34" s="3" t="s">
        <v>169</v>
      </c>
      <c r="BP34" s="3" t="s">
        <v>192</v>
      </c>
      <c r="BQ34" s="3" t="s">
        <v>193</v>
      </c>
      <c r="BR34" s="3" t="s">
        <v>172</v>
      </c>
      <c r="BS34" s="3" t="s">
        <v>173</v>
      </c>
      <c r="BT34" s="1" t="n">
        <v>45727.9993055556</v>
      </c>
      <c r="BV34" s="3" t="s">
        <v>174</v>
      </c>
      <c r="BW34" s="3" t="s">
        <v>159</v>
      </c>
      <c r="BX34" s="3" t="s">
        <v>159</v>
      </c>
      <c r="BZ34" s="3" t="s">
        <v>159</v>
      </c>
      <c r="CC34" s="3" t="s">
        <v>176</v>
      </c>
      <c r="CD34" s="3" t="s">
        <v>490</v>
      </c>
      <c r="CE34" s="0" t="n">
        <v>40800</v>
      </c>
      <c r="CF34" s="0" t="n">
        <v>24684</v>
      </c>
      <c r="CG34" s="0" t="n">
        <v>20400</v>
      </c>
      <c r="CH34" s="3" t="s">
        <v>491</v>
      </c>
      <c r="CI34" s="0" t="n">
        <v>1</v>
      </c>
      <c r="CJ34" s="3" t="s">
        <v>492</v>
      </c>
      <c r="CK34" s="3" t="s">
        <v>493</v>
      </c>
      <c r="DX34" s="3" t="s">
        <v>160</v>
      </c>
      <c r="DY34" s="3" t="s">
        <v>161</v>
      </c>
      <c r="DZ34" s="3" t="s">
        <v>162</v>
      </c>
      <c r="EA34" s="3" t="s">
        <v>163</v>
      </c>
      <c r="EB34" s="3" t="s">
        <v>177</v>
      </c>
      <c r="EC34" s="1" t="n">
        <v>45742</v>
      </c>
      <c r="ED34" s="0" t="n">
        <v>1</v>
      </c>
      <c r="EH34" s="3" t="s">
        <v>494</v>
      </c>
      <c r="EI34" s="1" t="n">
        <v>45747</v>
      </c>
      <c r="EK34" s="3" t="s">
        <v>278</v>
      </c>
      <c r="EL34" s="3" t="s">
        <v>180</v>
      </c>
      <c r="EM34" s="3" t="s">
        <v>279</v>
      </c>
      <c r="EN34" s="4" t="b">
        <f aca="false">FALSE()</f>
        <v>0</v>
      </c>
      <c r="EO34" s="0" t="n">
        <v>20400</v>
      </c>
      <c r="EP34" s="0" t="n">
        <v>24684</v>
      </c>
    </row>
    <row r="35" customFormat="false" ht="15" hidden="false" customHeight="false" outlineLevel="0" collapsed="false">
      <c r="A35" s="0" t="n">
        <v>17008303</v>
      </c>
      <c r="B35" s="0" t="s">
        <v>495</v>
      </c>
      <c r="C35" s="1" t="n">
        <v>45748.3534559491</v>
      </c>
      <c r="D35" s="3" t="s">
        <v>147</v>
      </c>
      <c r="E35" s="1" t="n">
        <v>45743</v>
      </c>
      <c r="F35" s="3" t="s">
        <v>148</v>
      </c>
      <c r="G35" s="3" t="s">
        <v>496</v>
      </c>
      <c r="H35" s="3" t="s">
        <v>497</v>
      </c>
      <c r="J35" s="0" t="n">
        <v>427.8</v>
      </c>
      <c r="K35" s="0" t="n">
        <v>427.8</v>
      </c>
      <c r="L35" s="0" t="n">
        <v>517.64</v>
      </c>
      <c r="M35" s="3" t="s">
        <v>292</v>
      </c>
      <c r="N35" s="0" t="n">
        <v>1</v>
      </c>
      <c r="O35" s="3" t="s">
        <v>293</v>
      </c>
      <c r="P35" s="3" t="s">
        <v>294</v>
      </c>
      <c r="BC35" s="3" t="s">
        <v>228</v>
      </c>
      <c r="BD35" s="3" t="s">
        <v>159</v>
      </c>
      <c r="BE35" s="3" t="s">
        <v>160</v>
      </c>
      <c r="BF35" s="3" t="s">
        <v>161</v>
      </c>
      <c r="BG35" s="3" t="s">
        <v>162</v>
      </c>
      <c r="BH35" s="3" t="s">
        <v>163</v>
      </c>
      <c r="BI35" s="3" t="s">
        <v>164</v>
      </c>
      <c r="BJ35" s="0" t="n">
        <v>40004050000832</v>
      </c>
      <c r="BK35" s="3" t="s">
        <v>165</v>
      </c>
      <c r="BL35" s="3" t="s">
        <v>166</v>
      </c>
      <c r="BM35" s="3" t="s">
        <v>167</v>
      </c>
      <c r="BN35" s="3" t="s">
        <v>168</v>
      </c>
      <c r="BO35" s="3" t="s">
        <v>169</v>
      </c>
      <c r="BP35" s="3" t="s">
        <v>258</v>
      </c>
      <c r="BQ35" s="3" t="s">
        <v>171</v>
      </c>
      <c r="BR35" s="3" t="s">
        <v>172</v>
      </c>
      <c r="BS35" s="3" t="s">
        <v>173</v>
      </c>
      <c r="BV35" s="3" t="s">
        <v>174</v>
      </c>
      <c r="BW35" s="3" t="s">
        <v>159</v>
      </c>
      <c r="BX35" s="3" t="s">
        <v>159</v>
      </c>
      <c r="BZ35" s="3" t="s">
        <v>159</v>
      </c>
      <c r="CC35" s="3" t="s">
        <v>176</v>
      </c>
      <c r="CD35" s="3" t="s">
        <v>497</v>
      </c>
      <c r="CE35" s="0" t="n">
        <v>427.8</v>
      </c>
      <c r="CF35" s="0" t="n">
        <v>517.64</v>
      </c>
      <c r="CG35" s="0" t="n">
        <v>427.8</v>
      </c>
      <c r="CH35" s="3" t="s">
        <v>292</v>
      </c>
      <c r="CI35" s="0" t="n">
        <v>1</v>
      </c>
      <c r="CJ35" s="3" t="s">
        <v>293</v>
      </c>
      <c r="CK35" s="3" t="s">
        <v>294</v>
      </c>
      <c r="DX35" s="3" t="s">
        <v>160</v>
      </c>
      <c r="DY35" s="3" t="s">
        <v>161</v>
      </c>
      <c r="DZ35" s="3" t="s">
        <v>162</v>
      </c>
      <c r="EA35" s="3" t="s">
        <v>163</v>
      </c>
      <c r="EB35" s="3" t="s">
        <v>177</v>
      </c>
      <c r="EC35" s="1" t="n">
        <v>45743</v>
      </c>
      <c r="ED35" s="0" t="n">
        <v>1</v>
      </c>
      <c r="EH35" s="3" t="s">
        <v>498</v>
      </c>
      <c r="EI35" s="1" t="n">
        <v>45747</v>
      </c>
      <c r="EK35" s="3" t="s">
        <v>296</v>
      </c>
      <c r="EL35" s="3" t="s">
        <v>180</v>
      </c>
      <c r="EM35" s="3" t="s">
        <v>297</v>
      </c>
      <c r="EN35" s="4" t="b">
        <f aca="false">FALSE()</f>
        <v>0</v>
      </c>
      <c r="EO35" s="0" t="n">
        <v>427.8</v>
      </c>
      <c r="EP35" s="0" t="n">
        <v>517.64</v>
      </c>
    </row>
    <row r="36" customFormat="false" ht="15" hidden="false" customHeight="false" outlineLevel="0" collapsed="false">
      <c r="A36" s="0" t="n">
        <v>14478074</v>
      </c>
      <c r="B36" s="0" t="s">
        <v>499</v>
      </c>
      <c r="C36" s="1" t="n">
        <v>45744.5649412616</v>
      </c>
      <c r="D36" s="3" t="s">
        <v>147</v>
      </c>
      <c r="E36" s="1" t="n">
        <v>45354</v>
      </c>
      <c r="F36" s="3" t="s">
        <v>148</v>
      </c>
      <c r="G36" s="3" t="s">
        <v>500</v>
      </c>
      <c r="H36" s="3" t="s">
        <v>501</v>
      </c>
      <c r="J36" s="0" t="n">
        <v>11557687.68</v>
      </c>
      <c r="K36" s="0" t="n">
        <v>5253494.4</v>
      </c>
      <c r="L36" s="0" t="n">
        <v>6356728.22</v>
      </c>
      <c r="M36" s="3" t="s">
        <v>502</v>
      </c>
      <c r="N36" s="0" t="n">
        <v>2</v>
      </c>
      <c r="O36" s="3" t="s">
        <v>503</v>
      </c>
      <c r="P36" s="3" t="s">
        <v>504</v>
      </c>
      <c r="Q36" s="3" t="s">
        <v>505</v>
      </c>
      <c r="R36" s="3" t="s">
        <v>506</v>
      </c>
      <c r="BC36" s="3" t="s">
        <v>228</v>
      </c>
      <c r="BD36" s="3" t="s">
        <v>159</v>
      </c>
      <c r="BE36" s="3" t="s">
        <v>218</v>
      </c>
      <c r="BF36" s="3" t="s">
        <v>161</v>
      </c>
      <c r="BG36" s="3" t="s">
        <v>162</v>
      </c>
      <c r="BH36" s="3" t="s">
        <v>163</v>
      </c>
      <c r="BI36" s="3" t="s">
        <v>164</v>
      </c>
      <c r="BJ36" s="0" t="n">
        <v>40004050000832</v>
      </c>
      <c r="BK36" s="3" t="s">
        <v>165</v>
      </c>
      <c r="BL36" s="3" t="s">
        <v>166</v>
      </c>
      <c r="BM36" s="3" t="s">
        <v>167</v>
      </c>
      <c r="BN36" s="3" t="s">
        <v>168</v>
      </c>
      <c r="BO36" s="3" t="s">
        <v>169</v>
      </c>
      <c r="BP36" s="3" t="s">
        <v>258</v>
      </c>
      <c r="BQ36" s="3" t="s">
        <v>193</v>
      </c>
      <c r="BR36" s="3" t="s">
        <v>172</v>
      </c>
      <c r="BS36" s="3" t="s">
        <v>173</v>
      </c>
      <c r="BT36" s="1" t="n">
        <v>45387.5833333333</v>
      </c>
      <c r="BV36" s="3" t="s">
        <v>174</v>
      </c>
      <c r="BW36" s="3" t="s">
        <v>175</v>
      </c>
      <c r="BX36" s="3" t="s">
        <v>159</v>
      </c>
      <c r="BZ36" s="3" t="s">
        <v>159</v>
      </c>
      <c r="CC36" s="3" t="s">
        <v>176</v>
      </c>
      <c r="CD36" s="3" t="s">
        <v>501</v>
      </c>
      <c r="CE36" s="0" t="n">
        <v>11557687.68</v>
      </c>
      <c r="CF36" s="0" t="n">
        <v>6356728.22</v>
      </c>
      <c r="CG36" s="0" t="n">
        <v>5253494.4</v>
      </c>
      <c r="CH36" s="3" t="s">
        <v>502</v>
      </c>
      <c r="CI36" s="0" t="n">
        <v>2</v>
      </c>
      <c r="CJ36" s="3" t="s">
        <v>503</v>
      </c>
      <c r="CK36" s="3" t="s">
        <v>504</v>
      </c>
      <c r="CL36" s="3" t="s">
        <v>505</v>
      </c>
      <c r="CM36" s="3" t="s">
        <v>506</v>
      </c>
      <c r="DX36" s="3" t="s">
        <v>218</v>
      </c>
      <c r="DY36" s="3" t="s">
        <v>161</v>
      </c>
      <c r="DZ36" s="3" t="s">
        <v>162</v>
      </c>
      <c r="EA36" s="3" t="s">
        <v>163</v>
      </c>
      <c r="EB36" s="3" t="s">
        <v>388</v>
      </c>
      <c r="EC36" s="1" t="n">
        <v>45441</v>
      </c>
      <c r="ED36" s="0" t="n">
        <v>9</v>
      </c>
      <c r="EH36" s="3" t="s">
        <v>507</v>
      </c>
      <c r="EI36" s="1" t="n">
        <v>45469</v>
      </c>
      <c r="EK36" s="3" t="s">
        <v>508</v>
      </c>
      <c r="EL36" s="3" t="s">
        <v>180</v>
      </c>
      <c r="EM36" s="3" t="s">
        <v>509</v>
      </c>
      <c r="EN36" s="4" t="b">
        <f aca="false">FALSE()</f>
        <v>0</v>
      </c>
      <c r="EO36" s="0" t="n">
        <v>3357655.17</v>
      </c>
      <c r="EP36" s="0" t="n">
        <v>4062762.76</v>
      </c>
    </row>
    <row r="37" customFormat="false" ht="15" hidden="false" customHeight="false" outlineLevel="0" collapsed="false">
      <c r="A37" s="0" t="n">
        <v>16935036</v>
      </c>
      <c r="B37" s="0" t="s">
        <v>510</v>
      </c>
      <c r="C37" s="1" t="n">
        <v>45742.4443590972</v>
      </c>
      <c r="D37" s="3" t="s">
        <v>147</v>
      </c>
      <c r="E37" s="1" t="n">
        <v>45733</v>
      </c>
      <c r="F37" s="3" t="s">
        <v>148</v>
      </c>
      <c r="G37" s="3" t="s">
        <v>511</v>
      </c>
      <c r="H37" s="3" t="s">
        <v>512</v>
      </c>
      <c r="J37" s="0" t="n">
        <v>62136</v>
      </c>
      <c r="K37" s="0" t="n">
        <v>62136</v>
      </c>
      <c r="L37" s="0" t="n">
        <v>75184.56</v>
      </c>
      <c r="M37" s="3" t="s">
        <v>491</v>
      </c>
      <c r="N37" s="0" t="n">
        <v>1</v>
      </c>
      <c r="O37" s="3" t="s">
        <v>492</v>
      </c>
      <c r="P37" s="3" t="s">
        <v>493</v>
      </c>
      <c r="BC37" s="3" t="s">
        <v>228</v>
      </c>
      <c r="BD37" s="3" t="s">
        <v>159</v>
      </c>
      <c r="BE37" s="3" t="s">
        <v>160</v>
      </c>
      <c r="BF37" s="3" t="s">
        <v>161</v>
      </c>
      <c r="BG37" s="3" t="s">
        <v>162</v>
      </c>
      <c r="BH37" s="3" t="s">
        <v>163</v>
      </c>
      <c r="BI37" s="3" t="s">
        <v>164</v>
      </c>
      <c r="BJ37" s="0" t="n">
        <v>40004050000832</v>
      </c>
      <c r="BK37" s="3" t="s">
        <v>165</v>
      </c>
      <c r="BL37" s="3" t="s">
        <v>166</v>
      </c>
      <c r="BM37" s="3" t="s">
        <v>167</v>
      </c>
      <c r="BN37" s="3" t="s">
        <v>168</v>
      </c>
      <c r="BO37" s="3" t="s">
        <v>169</v>
      </c>
      <c r="BP37" s="3" t="s">
        <v>238</v>
      </c>
      <c r="BQ37" s="3" t="s">
        <v>193</v>
      </c>
      <c r="BR37" s="3" t="s">
        <v>172</v>
      </c>
      <c r="BS37" s="3" t="s">
        <v>173</v>
      </c>
      <c r="BT37" s="1" t="n">
        <v>45709.5833333333</v>
      </c>
      <c r="BV37" s="3" t="s">
        <v>174</v>
      </c>
      <c r="BW37" s="3" t="s">
        <v>159</v>
      </c>
      <c r="BX37" s="3" t="s">
        <v>159</v>
      </c>
      <c r="BZ37" s="3" t="s">
        <v>159</v>
      </c>
      <c r="CC37" s="3" t="s">
        <v>176</v>
      </c>
      <c r="CD37" s="3" t="s">
        <v>512</v>
      </c>
      <c r="CE37" s="0" t="n">
        <v>62136</v>
      </c>
      <c r="CF37" s="0" t="n">
        <v>75184.56</v>
      </c>
      <c r="CG37" s="0" t="n">
        <v>62136</v>
      </c>
      <c r="CH37" s="3" t="s">
        <v>491</v>
      </c>
      <c r="CI37" s="0" t="n">
        <v>1</v>
      </c>
      <c r="CJ37" s="3" t="s">
        <v>492</v>
      </c>
      <c r="CK37" s="3" t="s">
        <v>493</v>
      </c>
      <c r="DX37" s="3" t="s">
        <v>160</v>
      </c>
      <c r="DY37" s="3" t="s">
        <v>161</v>
      </c>
      <c r="DZ37" s="3" t="s">
        <v>162</v>
      </c>
      <c r="EA37" s="3" t="s">
        <v>163</v>
      </c>
      <c r="EB37" s="3" t="s">
        <v>177</v>
      </c>
      <c r="EC37" s="1" t="n">
        <v>45733</v>
      </c>
      <c r="ED37" s="0" t="n">
        <v>1</v>
      </c>
      <c r="EH37" s="3" t="s">
        <v>513</v>
      </c>
      <c r="EI37" s="1" t="n">
        <v>45737</v>
      </c>
      <c r="EK37" s="3" t="s">
        <v>514</v>
      </c>
      <c r="EL37" s="3" t="s">
        <v>180</v>
      </c>
      <c r="EM37" s="3" t="s">
        <v>515</v>
      </c>
      <c r="EN37" s="4" t="b">
        <f aca="false">FALSE()</f>
        <v>0</v>
      </c>
      <c r="EO37" s="0" t="n">
        <v>62136</v>
      </c>
      <c r="EP37" s="0" t="n">
        <v>75184.56</v>
      </c>
    </row>
    <row r="38" customFormat="false" ht="15" hidden="false" customHeight="false" outlineLevel="0" collapsed="false">
      <c r="A38" s="0" t="n">
        <v>15762407</v>
      </c>
      <c r="B38" s="0" t="s">
        <v>516</v>
      </c>
      <c r="C38" s="1" t="n">
        <v>45740.5738784375</v>
      </c>
      <c r="D38" s="3" t="s">
        <v>147</v>
      </c>
      <c r="E38" s="1" t="n">
        <v>45567</v>
      </c>
      <c r="F38" s="3" t="s">
        <v>148</v>
      </c>
      <c r="G38" s="3" t="s">
        <v>517</v>
      </c>
      <c r="H38" s="3" t="s">
        <v>518</v>
      </c>
      <c r="J38" s="0" t="n">
        <v>700000</v>
      </c>
      <c r="K38" s="0" t="n">
        <v>350000</v>
      </c>
      <c r="L38" s="0" t="n">
        <v>423500</v>
      </c>
      <c r="M38" s="3" t="s">
        <v>292</v>
      </c>
      <c r="N38" s="0" t="n">
        <v>1</v>
      </c>
      <c r="O38" s="3" t="s">
        <v>293</v>
      </c>
      <c r="P38" s="3" t="s">
        <v>294</v>
      </c>
      <c r="BC38" s="3" t="s">
        <v>228</v>
      </c>
      <c r="BD38" s="3" t="s">
        <v>159</v>
      </c>
      <c r="BE38" s="3" t="s">
        <v>160</v>
      </c>
      <c r="BF38" s="3" t="s">
        <v>161</v>
      </c>
      <c r="BG38" s="3" t="s">
        <v>162</v>
      </c>
      <c r="BH38" s="3" t="s">
        <v>163</v>
      </c>
      <c r="BI38" s="3" t="s">
        <v>164</v>
      </c>
      <c r="BJ38" s="0" t="n">
        <v>40004050000832</v>
      </c>
      <c r="BK38" s="3" t="s">
        <v>165</v>
      </c>
      <c r="BL38" s="3" t="s">
        <v>166</v>
      </c>
      <c r="BM38" s="3" t="s">
        <v>167</v>
      </c>
      <c r="BN38" s="3" t="s">
        <v>168</v>
      </c>
      <c r="BO38" s="3" t="s">
        <v>169</v>
      </c>
      <c r="BP38" s="3" t="s">
        <v>258</v>
      </c>
      <c r="BQ38" s="3" t="s">
        <v>318</v>
      </c>
      <c r="BR38" s="3" t="s">
        <v>172</v>
      </c>
      <c r="BS38" s="3" t="s">
        <v>173</v>
      </c>
      <c r="BT38" s="1" t="n">
        <v>45600.5836342593</v>
      </c>
      <c r="BV38" s="3" t="s">
        <v>174</v>
      </c>
      <c r="BW38" s="3" t="s">
        <v>175</v>
      </c>
      <c r="BX38" s="3" t="s">
        <v>159</v>
      </c>
      <c r="BZ38" s="3" t="s">
        <v>159</v>
      </c>
      <c r="CC38" s="3" t="s">
        <v>208</v>
      </c>
      <c r="CD38" s="3" t="s">
        <v>519</v>
      </c>
      <c r="CF38" s="0" t="n">
        <v>72600</v>
      </c>
      <c r="CG38" s="0" t="n">
        <v>60000</v>
      </c>
      <c r="CH38" s="3" t="s">
        <v>292</v>
      </c>
      <c r="CI38" s="0" t="n">
        <v>1</v>
      </c>
      <c r="CJ38" s="3" t="s">
        <v>293</v>
      </c>
      <c r="CK38" s="3" t="s">
        <v>294</v>
      </c>
      <c r="DX38" s="3" t="s">
        <v>160</v>
      </c>
      <c r="DY38" s="3" t="s">
        <v>161</v>
      </c>
      <c r="DZ38" s="3" t="s">
        <v>162</v>
      </c>
      <c r="EA38" s="3" t="s">
        <v>163</v>
      </c>
      <c r="EB38" s="3" t="s">
        <v>177</v>
      </c>
      <c r="EC38" s="1" t="n">
        <v>45706</v>
      </c>
      <c r="ED38" s="0" t="n">
        <v>15</v>
      </c>
      <c r="EG38" s="4" t="b">
        <f aca="false">TRUE()</f>
        <v>1</v>
      </c>
      <c r="EH38" s="3" t="s">
        <v>520</v>
      </c>
      <c r="EI38" s="1" t="n">
        <v>45733</v>
      </c>
      <c r="EK38" s="3" t="s">
        <v>521</v>
      </c>
      <c r="EL38" s="3" t="s">
        <v>180</v>
      </c>
      <c r="EM38" s="3" t="s">
        <v>522</v>
      </c>
      <c r="EN38" s="4" t="b">
        <f aca="false">TRUE()</f>
        <v>1</v>
      </c>
      <c r="EO38" s="0" t="n">
        <v>60000</v>
      </c>
      <c r="EP38" s="0" t="n">
        <v>72600</v>
      </c>
    </row>
    <row r="39" customFormat="false" ht="15" hidden="false" customHeight="false" outlineLevel="0" collapsed="false">
      <c r="A39" s="0" t="n">
        <v>15762407</v>
      </c>
      <c r="B39" s="0" t="s">
        <v>516</v>
      </c>
      <c r="C39" s="1" t="n">
        <v>45740.5738784375</v>
      </c>
      <c r="D39" s="3" t="s">
        <v>147</v>
      </c>
      <c r="E39" s="1" t="n">
        <v>45567</v>
      </c>
      <c r="F39" s="3" t="s">
        <v>148</v>
      </c>
      <c r="G39" s="3" t="s">
        <v>517</v>
      </c>
      <c r="H39" s="3" t="s">
        <v>518</v>
      </c>
      <c r="J39" s="0" t="n">
        <v>700000</v>
      </c>
      <c r="K39" s="0" t="n">
        <v>350000</v>
      </c>
      <c r="L39" s="0" t="n">
        <v>423500</v>
      </c>
      <c r="M39" s="3" t="s">
        <v>292</v>
      </c>
      <c r="N39" s="0" t="n">
        <v>1</v>
      </c>
      <c r="O39" s="3" t="s">
        <v>293</v>
      </c>
      <c r="P39" s="3" t="s">
        <v>294</v>
      </c>
      <c r="BC39" s="3" t="s">
        <v>228</v>
      </c>
      <c r="BD39" s="3" t="s">
        <v>159</v>
      </c>
      <c r="BE39" s="3" t="s">
        <v>160</v>
      </c>
      <c r="BF39" s="3" t="s">
        <v>161</v>
      </c>
      <c r="BG39" s="3" t="s">
        <v>162</v>
      </c>
      <c r="BH39" s="3" t="s">
        <v>163</v>
      </c>
      <c r="BI39" s="3" t="s">
        <v>164</v>
      </c>
      <c r="BJ39" s="0" t="n">
        <v>40004050000832</v>
      </c>
      <c r="BK39" s="3" t="s">
        <v>165</v>
      </c>
      <c r="BL39" s="3" t="s">
        <v>166</v>
      </c>
      <c r="BM39" s="3" t="s">
        <v>167</v>
      </c>
      <c r="BN39" s="3" t="s">
        <v>168</v>
      </c>
      <c r="BO39" s="3" t="s">
        <v>169</v>
      </c>
      <c r="BP39" s="3" t="s">
        <v>258</v>
      </c>
      <c r="BQ39" s="3" t="s">
        <v>318</v>
      </c>
      <c r="BR39" s="3" t="s">
        <v>172</v>
      </c>
      <c r="BS39" s="3" t="s">
        <v>173</v>
      </c>
      <c r="BT39" s="1" t="n">
        <v>45600.5836342593</v>
      </c>
      <c r="BV39" s="3" t="s">
        <v>174</v>
      </c>
      <c r="BW39" s="3" t="s">
        <v>175</v>
      </c>
      <c r="BX39" s="3" t="s">
        <v>159</v>
      </c>
      <c r="BZ39" s="3" t="s">
        <v>159</v>
      </c>
      <c r="CC39" s="3" t="s">
        <v>473</v>
      </c>
      <c r="CD39" s="3" t="s">
        <v>523</v>
      </c>
      <c r="CF39" s="0" t="n">
        <v>96800</v>
      </c>
      <c r="CG39" s="0" t="n">
        <v>80000</v>
      </c>
      <c r="CH39" s="3" t="s">
        <v>292</v>
      </c>
      <c r="CI39" s="0" t="n">
        <v>1</v>
      </c>
      <c r="CJ39" s="3" t="s">
        <v>293</v>
      </c>
      <c r="CK39" s="3" t="s">
        <v>294</v>
      </c>
      <c r="DX39" s="3" t="s">
        <v>160</v>
      </c>
      <c r="DY39" s="3" t="s">
        <v>161</v>
      </c>
      <c r="DZ39" s="3" t="s">
        <v>162</v>
      </c>
      <c r="EA39" s="3" t="s">
        <v>163</v>
      </c>
      <c r="EB39" s="3" t="s">
        <v>177</v>
      </c>
      <c r="EC39" s="1" t="n">
        <v>45706</v>
      </c>
      <c r="ED39" s="0" t="n">
        <v>15</v>
      </c>
      <c r="EG39" s="4" t="b">
        <f aca="false">TRUE()</f>
        <v>1</v>
      </c>
      <c r="EH39" s="3" t="s">
        <v>524</v>
      </c>
      <c r="EI39" s="1" t="n">
        <v>45734</v>
      </c>
      <c r="EK39" s="3" t="s">
        <v>296</v>
      </c>
      <c r="EL39" s="3" t="s">
        <v>180</v>
      </c>
      <c r="EM39" s="3" t="s">
        <v>297</v>
      </c>
      <c r="EN39" s="4" t="b">
        <f aca="false">TRUE()</f>
        <v>1</v>
      </c>
      <c r="EO39" s="0" t="n">
        <v>80000</v>
      </c>
      <c r="EP39" s="0" t="n">
        <v>96800</v>
      </c>
    </row>
    <row r="40" customFormat="false" ht="15" hidden="false" customHeight="false" outlineLevel="0" collapsed="false">
      <c r="A40" s="0" t="n">
        <v>15762407</v>
      </c>
      <c r="B40" s="0" t="s">
        <v>516</v>
      </c>
      <c r="C40" s="1" t="n">
        <v>45740.5738784375</v>
      </c>
      <c r="D40" s="3" t="s">
        <v>147</v>
      </c>
      <c r="E40" s="1" t="n">
        <v>45567</v>
      </c>
      <c r="F40" s="3" t="s">
        <v>148</v>
      </c>
      <c r="G40" s="3" t="s">
        <v>517</v>
      </c>
      <c r="H40" s="3" t="s">
        <v>518</v>
      </c>
      <c r="J40" s="0" t="n">
        <v>700000</v>
      </c>
      <c r="K40" s="0" t="n">
        <v>350000</v>
      </c>
      <c r="L40" s="0" t="n">
        <v>423500</v>
      </c>
      <c r="M40" s="3" t="s">
        <v>292</v>
      </c>
      <c r="N40" s="0" t="n">
        <v>1</v>
      </c>
      <c r="O40" s="3" t="s">
        <v>293</v>
      </c>
      <c r="P40" s="3" t="s">
        <v>294</v>
      </c>
      <c r="BC40" s="3" t="s">
        <v>228</v>
      </c>
      <c r="BD40" s="3" t="s">
        <v>159</v>
      </c>
      <c r="BE40" s="3" t="s">
        <v>160</v>
      </c>
      <c r="BF40" s="3" t="s">
        <v>161</v>
      </c>
      <c r="BG40" s="3" t="s">
        <v>162</v>
      </c>
      <c r="BH40" s="3" t="s">
        <v>163</v>
      </c>
      <c r="BI40" s="3" t="s">
        <v>164</v>
      </c>
      <c r="BJ40" s="0" t="n">
        <v>40004050000832</v>
      </c>
      <c r="BK40" s="3" t="s">
        <v>165</v>
      </c>
      <c r="BL40" s="3" t="s">
        <v>166</v>
      </c>
      <c r="BM40" s="3" t="s">
        <v>167</v>
      </c>
      <c r="BN40" s="3" t="s">
        <v>168</v>
      </c>
      <c r="BO40" s="3" t="s">
        <v>169</v>
      </c>
      <c r="BP40" s="3" t="s">
        <v>258</v>
      </c>
      <c r="BQ40" s="3" t="s">
        <v>318</v>
      </c>
      <c r="BR40" s="3" t="s">
        <v>172</v>
      </c>
      <c r="BS40" s="3" t="s">
        <v>173</v>
      </c>
      <c r="BT40" s="1" t="n">
        <v>45600.5836342593</v>
      </c>
      <c r="BV40" s="3" t="s">
        <v>174</v>
      </c>
      <c r="BW40" s="3" t="s">
        <v>175</v>
      </c>
      <c r="BX40" s="3" t="s">
        <v>159</v>
      </c>
      <c r="BZ40" s="3" t="s">
        <v>159</v>
      </c>
      <c r="CC40" s="3" t="s">
        <v>476</v>
      </c>
      <c r="CD40" s="3" t="s">
        <v>525</v>
      </c>
      <c r="CF40" s="0" t="n">
        <v>157300</v>
      </c>
      <c r="CG40" s="0" t="n">
        <v>130000</v>
      </c>
      <c r="CH40" s="3" t="s">
        <v>292</v>
      </c>
      <c r="CI40" s="0" t="n">
        <v>1</v>
      </c>
      <c r="CJ40" s="3" t="s">
        <v>293</v>
      </c>
      <c r="CK40" s="3" t="s">
        <v>294</v>
      </c>
      <c r="DX40" s="3" t="s">
        <v>160</v>
      </c>
      <c r="DY40" s="3" t="s">
        <v>161</v>
      </c>
      <c r="DZ40" s="3" t="s">
        <v>162</v>
      </c>
      <c r="EA40" s="3" t="s">
        <v>163</v>
      </c>
      <c r="EB40" s="3" t="s">
        <v>177</v>
      </c>
      <c r="EC40" s="1" t="n">
        <v>45706</v>
      </c>
      <c r="ED40" s="0" t="n">
        <v>13</v>
      </c>
      <c r="EG40" s="4" t="b">
        <f aca="false">TRUE()</f>
        <v>1</v>
      </c>
      <c r="EH40" s="3" t="s">
        <v>526</v>
      </c>
      <c r="EI40" s="1" t="n">
        <v>45733</v>
      </c>
      <c r="EK40" s="3" t="s">
        <v>527</v>
      </c>
      <c r="EL40" s="3" t="s">
        <v>180</v>
      </c>
      <c r="EM40" s="3" t="s">
        <v>528</v>
      </c>
      <c r="EN40" s="4" t="b">
        <f aca="false">FALSE()</f>
        <v>0</v>
      </c>
      <c r="EO40" s="0" t="n">
        <v>130000</v>
      </c>
      <c r="EP40" s="0" t="n">
        <v>157300</v>
      </c>
    </row>
    <row r="41" customFormat="false" ht="15" hidden="false" customHeight="false" outlineLevel="0" collapsed="false">
      <c r="A41" s="0" t="n">
        <v>15762407</v>
      </c>
      <c r="B41" s="0" t="s">
        <v>516</v>
      </c>
      <c r="C41" s="1" t="n">
        <v>45740.5738784375</v>
      </c>
      <c r="D41" s="3" t="s">
        <v>147</v>
      </c>
      <c r="E41" s="1" t="n">
        <v>45567</v>
      </c>
      <c r="F41" s="3" t="s">
        <v>148</v>
      </c>
      <c r="G41" s="3" t="s">
        <v>517</v>
      </c>
      <c r="H41" s="3" t="s">
        <v>518</v>
      </c>
      <c r="J41" s="0" t="n">
        <v>700000</v>
      </c>
      <c r="K41" s="0" t="n">
        <v>350000</v>
      </c>
      <c r="L41" s="0" t="n">
        <v>423500</v>
      </c>
      <c r="M41" s="3" t="s">
        <v>292</v>
      </c>
      <c r="N41" s="0" t="n">
        <v>1</v>
      </c>
      <c r="O41" s="3" t="s">
        <v>293</v>
      </c>
      <c r="P41" s="3" t="s">
        <v>294</v>
      </c>
      <c r="BC41" s="3" t="s">
        <v>228</v>
      </c>
      <c r="BD41" s="3" t="s">
        <v>159</v>
      </c>
      <c r="BE41" s="3" t="s">
        <v>160</v>
      </c>
      <c r="BF41" s="3" t="s">
        <v>161</v>
      </c>
      <c r="BG41" s="3" t="s">
        <v>162</v>
      </c>
      <c r="BH41" s="3" t="s">
        <v>163</v>
      </c>
      <c r="BI41" s="3" t="s">
        <v>164</v>
      </c>
      <c r="BJ41" s="0" t="n">
        <v>40004050000832</v>
      </c>
      <c r="BK41" s="3" t="s">
        <v>165</v>
      </c>
      <c r="BL41" s="3" t="s">
        <v>166</v>
      </c>
      <c r="BM41" s="3" t="s">
        <v>167</v>
      </c>
      <c r="BN41" s="3" t="s">
        <v>168</v>
      </c>
      <c r="BO41" s="3" t="s">
        <v>169</v>
      </c>
      <c r="BP41" s="3" t="s">
        <v>258</v>
      </c>
      <c r="BQ41" s="3" t="s">
        <v>318</v>
      </c>
      <c r="BR41" s="3" t="s">
        <v>172</v>
      </c>
      <c r="BS41" s="3" t="s">
        <v>173</v>
      </c>
      <c r="BT41" s="1" t="n">
        <v>45600.5836342593</v>
      </c>
      <c r="BV41" s="3" t="s">
        <v>174</v>
      </c>
      <c r="BW41" s="3" t="s">
        <v>175</v>
      </c>
      <c r="BX41" s="3" t="s">
        <v>159</v>
      </c>
      <c r="BZ41" s="3" t="s">
        <v>159</v>
      </c>
      <c r="CC41" s="3" t="s">
        <v>529</v>
      </c>
      <c r="CD41" s="3" t="s">
        <v>530</v>
      </c>
      <c r="CF41" s="0" t="n">
        <v>96800</v>
      </c>
      <c r="CG41" s="0" t="n">
        <v>80000</v>
      </c>
      <c r="CH41" s="3" t="s">
        <v>292</v>
      </c>
      <c r="CI41" s="0" t="n">
        <v>1</v>
      </c>
      <c r="CJ41" s="3" t="s">
        <v>293</v>
      </c>
      <c r="CK41" s="3" t="s">
        <v>294</v>
      </c>
      <c r="DX41" s="3" t="s">
        <v>160</v>
      </c>
      <c r="DY41" s="3" t="s">
        <v>161</v>
      </c>
      <c r="DZ41" s="3" t="s">
        <v>162</v>
      </c>
      <c r="EA41" s="3" t="s">
        <v>163</v>
      </c>
      <c r="EB41" s="3" t="s">
        <v>177</v>
      </c>
      <c r="EC41" s="1" t="n">
        <v>45706</v>
      </c>
      <c r="ED41" s="0" t="n">
        <v>15</v>
      </c>
      <c r="EG41" s="4" t="b">
        <f aca="false">TRUE()</f>
        <v>1</v>
      </c>
      <c r="EH41" s="3" t="s">
        <v>531</v>
      </c>
      <c r="EI41" s="1" t="n">
        <v>45733</v>
      </c>
      <c r="EK41" s="3" t="s">
        <v>532</v>
      </c>
      <c r="EL41" s="3" t="s">
        <v>180</v>
      </c>
      <c r="EM41" s="3" t="s">
        <v>533</v>
      </c>
      <c r="EN41" s="4" t="b">
        <f aca="false">TRUE()</f>
        <v>1</v>
      </c>
      <c r="EO41" s="0" t="n">
        <v>80000</v>
      </c>
      <c r="EP41" s="0" t="n">
        <v>96800</v>
      </c>
    </row>
    <row r="42" customFormat="false" ht="15" hidden="false" customHeight="false" outlineLevel="0" collapsed="false">
      <c r="A42" s="0" t="n">
        <v>16616007</v>
      </c>
      <c r="B42" s="0" t="s">
        <v>534</v>
      </c>
      <c r="C42" s="1" t="n">
        <v>45736.3590233449</v>
      </c>
      <c r="D42" s="3" t="s">
        <v>147</v>
      </c>
      <c r="E42" s="1" t="n">
        <v>45693</v>
      </c>
      <c r="F42" s="3" t="s">
        <v>148</v>
      </c>
      <c r="G42" s="3" t="s">
        <v>535</v>
      </c>
      <c r="H42" s="3" t="s">
        <v>536</v>
      </c>
      <c r="J42" s="0" t="n">
        <v>92215.2</v>
      </c>
      <c r="K42" s="0" t="n">
        <v>41916</v>
      </c>
      <c r="L42" s="0" t="n">
        <v>50718.36</v>
      </c>
      <c r="M42" s="3" t="s">
        <v>537</v>
      </c>
      <c r="N42" s="0" t="n">
        <v>1</v>
      </c>
      <c r="O42" s="3" t="s">
        <v>538</v>
      </c>
      <c r="P42" s="3" t="s">
        <v>539</v>
      </c>
      <c r="BC42" s="3" t="s">
        <v>228</v>
      </c>
      <c r="BD42" s="3" t="s">
        <v>159</v>
      </c>
      <c r="BE42" s="3" t="s">
        <v>160</v>
      </c>
      <c r="BF42" s="3" t="s">
        <v>161</v>
      </c>
      <c r="BG42" s="3" t="s">
        <v>162</v>
      </c>
      <c r="BH42" s="3" t="s">
        <v>163</v>
      </c>
      <c r="BI42" s="3" t="s">
        <v>164</v>
      </c>
      <c r="BJ42" s="0" t="n">
        <v>40004050000832</v>
      </c>
      <c r="BK42" s="3" t="s">
        <v>165</v>
      </c>
      <c r="BL42" s="3" t="s">
        <v>166</v>
      </c>
      <c r="BM42" s="3" t="s">
        <v>167</v>
      </c>
      <c r="BN42" s="3" t="s">
        <v>168</v>
      </c>
      <c r="BO42" s="3" t="s">
        <v>169</v>
      </c>
      <c r="BP42" s="3" t="s">
        <v>192</v>
      </c>
      <c r="BQ42" s="3" t="s">
        <v>193</v>
      </c>
      <c r="BR42" s="3" t="s">
        <v>172</v>
      </c>
      <c r="BS42" s="3" t="s">
        <v>173</v>
      </c>
      <c r="BT42" s="1" t="n">
        <v>45709.5833333333</v>
      </c>
      <c r="BV42" s="3" t="s">
        <v>174</v>
      </c>
      <c r="BW42" s="3" t="s">
        <v>159</v>
      </c>
      <c r="BX42" s="3" t="s">
        <v>159</v>
      </c>
      <c r="BZ42" s="3" t="s">
        <v>159</v>
      </c>
      <c r="CC42" s="3" t="s">
        <v>176</v>
      </c>
      <c r="CD42" s="3" t="s">
        <v>536</v>
      </c>
      <c r="CE42" s="0" t="n">
        <v>92215.2</v>
      </c>
      <c r="CF42" s="0" t="n">
        <v>50718.36</v>
      </c>
      <c r="CG42" s="0" t="n">
        <v>41916</v>
      </c>
      <c r="CH42" s="3" t="s">
        <v>537</v>
      </c>
      <c r="CI42" s="0" t="n">
        <v>1</v>
      </c>
      <c r="CJ42" s="3" t="s">
        <v>538</v>
      </c>
      <c r="CK42" s="3" t="s">
        <v>539</v>
      </c>
      <c r="DX42" s="3" t="s">
        <v>160</v>
      </c>
      <c r="DY42" s="3" t="s">
        <v>161</v>
      </c>
      <c r="DZ42" s="3" t="s">
        <v>162</v>
      </c>
      <c r="EA42" s="3" t="s">
        <v>163</v>
      </c>
      <c r="EB42" s="3" t="s">
        <v>177</v>
      </c>
      <c r="EC42" s="1" t="n">
        <v>45733</v>
      </c>
      <c r="ED42" s="0" t="n">
        <v>1</v>
      </c>
      <c r="EE42" s="0" t="n">
        <v>84.7</v>
      </c>
      <c r="EF42" s="0" t="n">
        <v>84.7</v>
      </c>
      <c r="EH42" s="3" t="s">
        <v>540</v>
      </c>
      <c r="EI42" s="1" t="n">
        <v>45735</v>
      </c>
      <c r="EK42" s="3" t="s">
        <v>541</v>
      </c>
      <c r="EL42" s="3" t="s">
        <v>180</v>
      </c>
      <c r="EM42" s="3" t="s">
        <v>542</v>
      </c>
      <c r="EN42" s="4" t="b">
        <f aca="false">FALSE()</f>
        <v>0</v>
      </c>
      <c r="EO42" s="0" t="n">
        <v>33932</v>
      </c>
      <c r="EP42" s="0" t="n">
        <v>41057.72</v>
      </c>
    </row>
    <row r="43" customFormat="false" ht="15" hidden="false" customHeight="false" outlineLevel="0" collapsed="false">
      <c r="A43" s="0" t="n">
        <v>16216821</v>
      </c>
      <c r="B43" s="0" t="s">
        <v>543</v>
      </c>
      <c r="C43" s="1" t="n">
        <v>45729.6336978935</v>
      </c>
      <c r="D43" s="3" t="s">
        <v>147</v>
      </c>
      <c r="E43" s="1" t="n">
        <v>45630</v>
      </c>
      <c r="F43" s="3" t="s">
        <v>148</v>
      </c>
      <c r="G43" s="3" t="s">
        <v>544</v>
      </c>
      <c r="H43" s="3" t="s">
        <v>545</v>
      </c>
      <c r="J43" s="0" t="n">
        <v>125592.33</v>
      </c>
      <c r="K43" s="0" t="n">
        <v>125592.33</v>
      </c>
      <c r="L43" s="0" t="n">
        <v>151966.72</v>
      </c>
      <c r="M43" s="3" t="s">
        <v>419</v>
      </c>
      <c r="N43" s="0" t="n">
        <v>1</v>
      </c>
      <c r="O43" s="3" t="s">
        <v>350</v>
      </c>
      <c r="P43" s="3" t="s">
        <v>351</v>
      </c>
      <c r="BC43" s="3" t="s">
        <v>217</v>
      </c>
      <c r="BD43" s="3" t="s">
        <v>159</v>
      </c>
      <c r="BE43" s="3" t="s">
        <v>160</v>
      </c>
      <c r="BF43" s="3" t="s">
        <v>161</v>
      </c>
      <c r="BG43" s="3" t="s">
        <v>162</v>
      </c>
      <c r="BH43" s="3" t="s">
        <v>163</v>
      </c>
      <c r="BI43" s="3" t="s">
        <v>164</v>
      </c>
      <c r="BJ43" s="0" t="n">
        <v>40004050000832</v>
      </c>
      <c r="BK43" s="3" t="s">
        <v>165</v>
      </c>
      <c r="BL43" s="3" t="s">
        <v>166</v>
      </c>
      <c r="BM43" s="3" t="s">
        <v>167</v>
      </c>
      <c r="BN43" s="3" t="s">
        <v>168</v>
      </c>
      <c r="BO43" s="3" t="s">
        <v>169</v>
      </c>
      <c r="BP43" s="3" t="s">
        <v>258</v>
      </c>
      <c r="BQ43" s="3" t="s">
        <v>171</v>
      </c>
      <c r="BR43" s="3" t="s">
        <v>172</v>
      </c>
      <c r="BS43" s="3" t="s">
        <v>173</v>
      </c>
      <c r="BV43" s="3" t="s">
        <v>174</v>
      </c>
      <c r="BW43" s="3" t="s">
        <v>159</v>
      </c>
      <c r="BX43" s="3" t="s">
        <v>159</v>
      </c>
      <c r="BZ43" s="3" t="s">
        <v>159</v>
      </c>
      <c r="CC43" s="3" t="s">
        <v>176</v>
      </c>
      <c r="CD43" s="3" t="s">
        <v>545</v>
      </c>
      <c r="CE43" s="0" t="n">
        <v>125592.33</v>
      </c>
      <c r="CF43" s="0" t="n">
        <v>151966.72</v>
      </c>
      <c r="CG43" s="0" t="n">
        <v>125592.33</v>
      </c>
      <c r="CH43" s="3" t="s">
        <v>419</v>
      </c>
      <c r="CI43" s="0" t="n">
        <v>1</v>
      </c>
      <c r="CJ43" s="3" t="s">
        <v>350</v>
      </c>
      <c r="CK43" s="3" t="s">
        <v>351</v>
      </c>
      <c r="DX43" s="3" t="s">
        <v>160</v>
      </c>
      <c r="DY43" s="3" t="s">
        <v>161</v>
      </c>
      <c r="DZ43" s="3" t="s">
        <v>162</v>
      </c>
      <c r="EA43" s="3" t="s">
        <v>163</v>
      </c>
      <c r="EB43" s="3" t="s">
        <v>177</v>
      </c>
      <c r="EC43" s="1" t="n">
        <v>45630</v>
      </c>
      <c r="ED43" s="0" t="n">
        <v>1</v>
      </c>
      <c r="EH43" s="3" t="s">
        <v>546</v>
      </c>
      <c r="EI43" s="1" t="n">
        <v>45635</v>
      </c>
      <c r="EK43" s="3" t="s">
        <v>220</v>
      </c>
      <c r="EL43" s="3" t="s">
        <v>180</v>
      </c>
      <c r="EM43" s="3" t="s">
        <v>221</v>
      </c>
      <c r="EN43" s="4" t="b">
        <f aca="false">FALSE()</f>
        <v>0</v>
      </c>
      <c r="EO43" s="0" t="n">
        <v>125592.33</v>
      </c>
      <c r="EP43" s="0" t="n">
        <v>151966.72</v>
      </c>
    </row>
    <row r="44" customFormat="false" ht="15" hidden="false" customHeight="false" outlineLevel="0" collapsed="false">
      <c r="A44" s="0" t="n">
        <v>16283270</v>
      </c>
      <c r="B44" s="0" t="s">
        <v>547</v>
      </c>
      <c r="C44" s="1" t="n">
        <v>45729.3848162731</v>
      </c>
      <c r="D44" s="3" t="s">
        <v>147</v>
      </c>
      <c r="E44" s="1" t="n">
        <v>45641</v>
      </c>
      <c r="F44" s="3" t="s">
        <v>148</v>
      </c>
      <c r="G44" s="3" t="s">
        <v>548</v>
      </c>
      <c r="H44" s="3" t="s">
        <v>549</v>
      </c>
      <c r="J44" s="0" t="n">
        <v>937200</v>
      </c>
      <c r="K44" s="0" t="n">
        <v>426000</v>
      </c>
      <c r="L44" s="0" t="n">
        <v>515460</v>
      </c>
      <c r="M44" s="3" t="s">
        <v>550</v>
      </c>
      <c r="N44" s="0" t="n">
        <v>1</v>
      </c>
      <c r="O44" s="3" t="s">
        <v>551</v>
      </c>
      <c r="P44" s="3" t="s">
        <v>552</v>
      </c>
      <c r="BC44" s="3" t="s">
        <v>228</v>
      </c>
      <c r="BD44" s="3" t="s">
        <v>159</v>
      </c>
      <c r="BE44" s="3" t="s">
        <v>160</v>
      </c>
      <c r="BF44" s="3" t="s">
        <v>161</v>
      </c>
      <c r="BG44" s="3" t="s">
        <v>162</v>
      </c>
      <c r="BH44" s="3" t="s">
        <v>163</v>
      </c>
      <c r="BI44" s="3" t="s">
        <v>164</v>
      </c>
      <c r="BJ44" s="0" t="n">
        <v>40004050000832</v>
      </c>
      <c r="BK44" s="3" t="s">
        <v>165</v>
      </c>
      <c r="BL44" s="3" t="s">
        <v>166</v>
      </c>
      <c r="BM44" s="3" t="s">
        <v>167</v>
      </c>
      <c r="BN44" s="3" t="s">
        <v>168</v>
      </c>
      <c r="BO44" s="3" t="s">
        <v>169</v>
      </c>
      <c r="BP44" s="3" t="s">
        <v>258</v>
      </c>
      <c r="BQ44" s="3" t="s">
        <v>193</v>
      </c>
      <c r="BR44" s="3" t="s">
        <v>172</v>
      </c>
      <c r="BS44" s="3" t="s">
        <v>173</v>
      </c>
      <c r="BT44" s="1" t="n">
        <v>45670.5833333333</v>
      </c>
      <c r="BV44" s="3" t="s">
        <v>174</v>
      </c>
      <c r="BW44" s="3" t="s">
        <v>175</v>
      </c>
      <c r="BX44" s="3" t="s">
        <v>159</v>
      </c>
      <c r="BZ44" s="3" t="s">
        <v>159</v>
      </c>
      <c r="CC44" s="3" t="s">
        <v>176</v>
      </c>
      <c r="CD44" s="3" t="s">
        <v>549</v>
      </c>
      <c r="CE44" s="0" t="n">
        <v>937200</v>
      </c>
      <c r="CF44" s="0" t="n">
        <v>515460</v>
      </c>
      <c r="CG44" s="0" t="n">
        <v>426000</v>
      </c>
      <c r="CH44" s="3" t="s">
        <v>550</v>
      </c>
      <c r="CI44" s="0" t="n">
        <v>1</v>
      </c>
      <c r="CJ44" s="3" t="s">
        <v>551</v>
      </c>
      <c r="CK44" s="3" t="s">
        <v>552</v>
      </c>
      <c r="DX44" s="3" t="s">
        <v>160</v>
      </c>
      <c r="DY44" s="3" t="s">
        <v>161</v>
      </c>
      <c r="DZ44" s="3" t="s">
        <v>162</v>
      </c>
      <c r="EA44" s="3" t="s">
        <v>163</v>
      </c>
      <c r="EB44" s="3" t="s">
        <v>177</v>
      </c>
      <c r="EC44" s="1" t="n">
        <v>45695</v>
      </c>
      <c r="ED44" s="0" t="n">
        <v>1</v>
      </c>
      <c r="EH44" s="3" t="s">
        <v>553</v>
      </c>
      <c r="EI44" s="1" t="n">
        <v>45727</v>
      </c>
      <c r="EK44" s="3" t="s">
        <v>554</v>
      </c>
      <c r="EL44" s="3" t="s">
        <v>180</v>
      </c>
      <c r="EM44" s="3" t="s">
        <v>555</v>
      </c>
      <c r="EN44" s="4" t="b">
        <f aca="false">TRUE()</f>
        <v>1</v>
      </c>
      <c r="EO44" s="0" t="n">
        <v>426000</v>
      </c>
      <c r="EP44" s="0" t="n">
        <v>515460</v>
      </c>
    </row>
    <row r="45" customFormat="false" ht="15" hidden="false" customHeight="false" outlineLevel="0" collapsed="false">
      <c r="A45" s="0" t="n">
        <v>8060971</v>
      </c>
      <c r="B45" s="0" t="s">
        <v>556</v>
      </c>
      <c r="C45" s="1" t="n">
        <v>45728.5598829398</v>
      </c>
      <c r="D45" s="3" t="s">
        <v>147</v>
      </c>
      <c r="E45" s="1" t="n">
        <v>44407</v>
      </c>
      <c r="F45" s="3" t="s">
        <v>148</v>
      </c>
      <c r="G45" s="3" t="s">
        <v>557</v>
      </c>
      <c r="H45" s="3" t="s">
        <v>558</v>
      </c>
      <c r="J45" s="0" t="n">
        <v>436368.45</v>
      </c>
      <c r="K45" s="0" t="n">
        <v>436368.45</v>
      </c>
      <c r="L45" s="0" t="n">
        <v>528005.82</v>
      </c>
      <c r="M45" s="3" t="s">
        <v>559</v>
      </c>
      <c r="N45" s="0" t="n">
        <v>2</v>
      </c>
      <c r="O45" s="3" t="s">
        <v>560</v>
      </c>
      <c r="P45" s="3" t="s">
        <v>561</v>
      </c>
      <c r="Q45" s="3" t="s">
        <v>562</v>
      </c>
      <c r="R45" s="3" t="s">
        <v>563</v>
      </c>
      <c r="BC45" s="3" t="s">
        <v>228</v>
      </c>
      <c r="BD45" s="3" t="s">
        <v>159</v>
      </c>
      <c r="BE45" s="3" t="s">
        <v>205</v>
      </c>
      <c r="BF45" s="3" t="s">
        <v>191</v>
      </c>
      <c r="BG45" s="3" t="s">
        <v>162</v>
      </c>
      <c r="BH45" s="3" t="s">
        <v>163</v>
      </c>
      <c r="BI45" s="3" t="s">
        <v>164</v>
      </c>
      <c r="BJ45" s="0" t="n">
        <v>40004050000832</v>
      </c>
      <c r="BK45" s="3" t="s">
        <v>165</v>
      </c>
      <c r="BL45" s="3" t="s">
        <v>166</v>
      </c>
      <c r="BM45" s="3" t="s">
        <v>167</v>
      </c>
      <c r="BN45" s="3" t="s">
        <v>168</v>
      </c>
      <c r="BO45" s="3" t="s">
        <v>169</v>
      </c>
      <c r="BP45" s="3" t="s">
        <v>258</v>
      </c>
      <c r="BQ45" s="3" t="s">
        <v>193</v>
      </c>
      <c r="BR45" s="3" t="s">
        <v>172</v>
      </c>
      <c r="BS45" s="3" t="s">
        <v>173</v>
      </c>
      <c r="BT45" s="1" t="n">
        <v>44453.5833333333</v>
      </c>
      <c r="BV45" s="3" t="s">
        <v>174</v>
      </c>
      <c r="BW45" s="3" t="s">
        <v>175</v>
      </c>
      <c r="BX45" s="3" t="s">
        <v>159</v>
      </c>
      <c r="BZ45" s="3" t="s">
        <v>159</v>
      </c>
      <c r="CC45" s="3" t="s">
        <v>208</v>
      </c>
      <c r="CD45" s="3" t="s">
        <v>469</v>
      </c>
      <c r="CF45" s="0" t="n">
        <v>508434.86</v>
      </c>
      <c r="CG45" s="0" t="n">
        <v>420194.1</v>
      </c>
      <c r="CH45" s="3" t="s">
        <v>559</v>
      </c>
      <c r="CI45" s="0" t="n">
        <v>2</v>
      </c>
      <c r="CJ45" s="3" t="s">
        <v>560</v>
      </c>
      <c r="CK45" s="3" t="s">
        <v>561</v>
      </c>
      <c r="CL45" s="3" t="s">
        <v>562</v>
      </c>
      <c r="CM45" s="3" t="s">
        <v>563</v>
      </c>
      <c r="DX45" s="3" t="s">
        <v>218</v>
      </c>
      <c r="DY45" s="3" t="s">
        <v>161</v>
      </c>
      <c r="DZ45" s="3" t="s">
        <v>162</v>
      </c>
      <c r="EA45" s="3" t="s">
        <v>163</v>
      </c>
      <c r="EB45" s="3" t="s">
        <v>177</v>
      </c>
      <c r="EC45" s="1" t="n">
        <v>44496</v>
      </c>
      <c r="ED45" s="0" t="n">
        <v>4</v>
      </c>
      <c r="EH45" s="3" t="s">
        <v>564</v>
      </c>
      <c r="EI45" s="1" t="n">
        <v>44539</v>
      </c>
      <c r="EK45" s="3" t="s">
        <v>565</v>
      </c>
      <c r="EL45" s="3" t="s">
        <v>566</v>
      </c>
      <c r="EM45" s="3" t="s">
        <v>567</v>
      </c>
      <c r="EN45" s="4" t="b">
        <f aca="false">FALSE()</f>
        <v>0</v>
      </c>
      <c r="EO45" s="0" t="n">
        <v>275000</v>
      </c>
      <c r="EP45" s="0" t="n">
        <v>332750</v>
      </c>
    </row>
    <row r="46" customFormat="false" ht="15" hidden="false" customHeight="false" outlineLevel="0" collapsed="false">
      <c r="A46" s="0" t="n">
        <v>8060971</v>
      </c>
      <c r="B46" s="0" t="s">
        <v>556</v>
      </c>
      <c r="C46" s="1" t="n">
        <v>45728.5598829398</v>
      </c>
      <c r="D46" s="3" t="s">
        <v>147</v>
      </c>
      <c r="E46" s="1" t="n">
        <v>44407</v>
      </c>
      <c r="F46" s="3" t="s">
        <v>148</v>
      </c>
      <c r="G46" s="3" t="s">
        <v>557</v>
      </c>
      <c r="H46" s="3" t="s">
        <v>558</v>
      </c>
      <c r="J46" s="0" t="n">
        <v>436368.45</v>
      </c>
      <c r="K46" s="0" t="n">
        <v>436368.45</v>
      </c>
      <c r="L46" s="0" t="n">
        <v>528005.82</v>
      </c>
      <c r="M46" s="3" t="s">
        <v>559</v>
      </c>
      <c r="N46" s="0" t="n">
        <v>2</v>
      </c>
      <c r="O46" s="3" t="s">
        <v>560</v>
      </c>
      <c r="P46" s="3" t="s">
        <v>561</v>
      </c>
      <c r="Q46" s="3" t="s">
        <v>562</v>
      </c>
      <c r="R46" s="3" t="s">
        <v>563</v>
      </c>
      <c r="BC46" s="3" t="s">
        <v>228</v>
      </c>
      <c r="BD46" s="3" t="s">
        <v>159</v>
      </c>
      <c r="BE46" s="3" t="s">
        <v>205</v>
      </c>
      <c r="BF46" s="3" t="s">
        <v>191</v>
      </c>
      <c r="BG46" s="3" t="s">
        <v>162</v>
      </c>
      <c r="BH46" s="3" t="s">
        <v>163</v>
      </c>
      <c r="BI46" s="3" t="s">
        <v>164</v>
      </c>
      <c r="BJ46" s="0" t="n">
        <v>40004050000832</v>
      </c>
      <c r="BK46" s="3" t="s">
        <v>165</v>
      </c>
      <c r="BL46" s="3" t="s">
        <v>166</v>
      </c>
      <c r="BM46" s="3" t="s">
        <v>167</v>
      </c>
      <c r="BN46" s="3" t="s">
        <v>168</v>
      </c>
      <c r="BO46" s="3" t="s">
        <v>169</v>
      </c>
      <c r="BP46" s="3" t="s">
        <v>258</v>
      </c>
      <c r="BQ46" s="3" t="s">
        <v>193</v>
      </c>
      <c r="BR46" s="3" t="s">
        <v>172</v>
      </c>
      <c r="BS46" s="3" t="s">
        <v>173</v>
      </c>
      <c r="BT46" s="1" t="n">
        <v>44453.5833333333</v>
      </c>
      <c r="BV46" s="3" t="s">
        <v>174</v>
      </c>
      <c r="BW46" s="3" t="s">
        <v>175</v>
      </c>
      <c r="BX46" s="3" t="s">
        <v>159</v>
      </c>
      <c r="BZ46" s="3" t="s">
        <v>159</v>
      </c>
      <c r="CC46" s="3" t="s">
        <v>473</v>
      </c>
      <c r="CD46" s="3" t="s">
        <v>474</v>
      </c>
      <c r="CF46" s="0" t="n">
        <v>19570.96</v>
      </c>
      <c r="CG46" s="0" t="n">
        <v>16174.35</v>
      </c>
      <c r="CH46" s="3" t="s">
        <v>559</v>
      </c>
      <c r="CI46" s="0" t="n">
        <v>2</v>
      </c>
      <c r="CJ46" s="3" t="s">
        <v>560</v>
      </c>
      <c r="CK46" s="3" t="s">
        <v>561</v>
      </c>
      <c r="CL46" s="3" t="s">
        <v>562</v>
      </c>
      <c r="CM46" s="3" t="s">
        <v>563</v>
      </c>
      <c r="DX46" s="3" t="s">
        <v>205</v>
      </c>
      <c r="DY46" s="3" t="s">
        <v>191</v>
      </c>
      <c r="DZ46" s="3" t="s">
        <v>162</v>
      </c>
      <c r="EA46" s="3" t="s">
        <v>163</v>
      </c>
      <c r="EB46" s="3" t="s">
        <v>177</v>
      </c>
      <c r="EC46" s="1" t="n">
        <v>44496</v>
      </c>
      <c r="ED46" s="0" t="n">
        <v>4</v>
      </c>
      <c r="EE46" s="0" t="n">
        <v>9958.3</v>
      </c>
      <c r="EF46" s="0" t="n">
        <v>15656.77</v>
      </c>
      <c r="EH46" s="3" t="s">
        <v>568</v>
      </c>
      <c r="EI46" s="1" t="n">
        <v>44540</v>
      </c>
      <c r="EK46" s="3" t="s">
        <v>569</v>
      </c>
      <c r="EL46" s="3" t="s">
        <v>180</v>
      </c>
      <c r="EM46" s="3" t="s">
        <v>297</v>
      </c>
      <c r="EN46" s="4" t="b">
        <f aca="false">FALSE()</f>
        <v>0</v>
      </c>
      <c r="EO46" s="0" t="n">
        <v>9866.35</v>
      </c>
      <c r="EP46" s="0" t="n">
        <v>11938.28</v>
      </c>
    </row>
    <row r="47" customFormat="false" ht="15" hidden="false" customHeight="false" outlineLevel="0" collapsed="false">
      <c r="A47" s="0" t="n">
        <v>15946199</v>
      </c>
      <c r="B47" s="0" t="s">
        <v>570</v>
      </c>
      <c r="C47" s="1" t="n">
        <v>45726.5327321759</v>
      </c>
      <c r="D47" s="3" t="s">
        <v>147</v>
      </c>
      <c r="E47" s="1" t="n">
        <v>45594</v>
      </c>
      <c r="F47" s="3" t="s">
        <v>148</v>
      </c>
      <c r="G47" s="3" t="s">
        <v>571</v>
      </c>
      <c r="H47" s="3" t="s">
        <v>572</v>
      </c>
      <c r="J47" s="0" t="n">
        <v>300000</v>
      </c>
      <c r="K47" s="0" t="n">
        <v>150000</v>
      </c>
      <c r="L47" s="0" t="n">
        <v>181500</v>
      </c>
      <c r="M47" s="3" t="s">
        <v>573</v>
      </c>
      <c r="N47" s="0" t="n">
        <v>1</v>
      </c>
      <c r="O47" s="3" t="s">
        <v>574</v>
      </c>
      <c r="P47" s="3" t="s">
        <v>575</v>
      </c>
      <c r="BC47" s="3" t="s">
        <v>228</v>
      </c>
      <c r="BD47" s="3" t="s">
        <v>159</v>
      </c>
      <c r="BE47" s="3" t="s">
        <v>218</v>
      </c>
      <c r="BF47" s="3" t="s">
        <v>161</v>
      </c>
      <c r="BG47" s="3" t="s">
        <v>162</v>
      </c>
      <c r="BH47" s="3" t="s">
        <v>163</v>
      </c>
      <c r="BI47" s="3" t="s">
        <v>164</v>
      </c>
      <c r="BJ47" s="0" t="n">
        <v>40004050000832</v>
      </c>
      <c r="BK47" s="3" t="s">
        <v>165</v>
      </c>
      <c r="BL47" s="3" t="s">
        <v>166</v>
      </c>
      <c r="BM47" s="3" t="s">
        <v>167</v>
      </c>
      <c r="BN47" s="3" t="s">
        <v>168</v>
      </c>
      <c r="BO47" s="3" t="s">
        <v>169</v>
      </c>
      <c r="BP47" s="3" t="s">
        <v>258</v>
      </c>
      <c r="BQ47" s="3" t="s">
        <v>193</v>
      </c>
      <c r="BR47" s="3" t="s">
        <v>172</v>
      </c>
      <c r="BS47" s="3" t="s">
        <v>173</v>
      </c>
      <c r="BT47" s="1" t="n">
        <v>45623.5833333333</v>
      </c>
      <c r="BV47" s="3" t="s">
        <v>174</v>
      </c>
      <c r="BW47" s="3" t="s">
        <v>175</v>
      </c>
      <c r="BX47" s="3" t="s">
        <v>159</v>
      </c>
      <c r="BZ47" s="3" t="s">
        <v>159</v>
      </c>
      <c r="CC47" s="3" t="s">
        <v>176</v>
      </c>
      <c r="CD47" s="3" t="s">
        <v>572</v>
      </c>
      <c r="CE47" s="0" t="n">
        <v>300000</v>
      </c>
      <c r="CF47" s="0" t="n">
        <v>181500</v>
      </c>
      <c r="CG47" s="0" t="n">
        <v>150000</v>
      </c>
      <c r="CH47" s="3" t="s">
        <v>573</v>
      </c>
      <c r="CI47" s="0" t="n">
        <v>1</v>
      </c>
      <c r="CJ47" s="3" t="s">
        <v>574</v>
      </c>
      <c r="CK47" s="3" t="s">
        <v>575</v>
      </c>
      <c r="DX47" s="3" t="s">
        <v>218</v>
      </c>
      <c r="DY47" s="3" t="s">
        <v>161</v>
      </c>
      <c r="DZ47" s="3" t="s">
        <v>162</v>
      </c>
      <c r="EA47" s="3" t="s">
        <v>163</v>
      </c>
      <c r="EB47" s="3" t="s">
        <v>177</v>
      </c>
      <c r="EC47" s="1" t="n">
        <v>45691</v>
      </c>
      <c r="ED47" s="0" t="n">
        <v>2</v>
      </c>
      <c r="EH47" s="3" t="s">
        <v>571</v>
      </c>
      <c r="EI47" s="1" t="n">
        <v>45714</v>
      </c>
      <c r="EJ47" s="1" t="n">
        <v>45717</v>
      </c>
      <c r="EK47" s="3" t="s">
        <v>576</v>
      </c>
      <c r="EL47" s="3" t="s">
        <v>180</v>
      </c>
      <c r="EM47" s="3" t="s">
        <v>577</v>
      </c>
      <c r="EN47" s="4" t="b">
        <f aca="false">TRUE()</f>
        <v>1</v>
      </c>
      <c r="EO47" s="0" t="n">
        <v>148500</v>
      </c>
      <c r="EP47" s="0" t="n">
        <v>179685</v>
      </c>
    </row>
    <row r="48" customFormat="false" ht="15" hidden="false" customHeight="false" outlineLevel="0" collapsed="false">
      <c r="A48" s="0" t="n">
        <v>15226994</v>
      </c>
      <c r="B48" s="0" t="s">
        <v>578</v>
      </c>
      <c r="C48" s="1" t="n">
        <v>45719.375</v>
      </c>
      <c r="D48" s="3" t="s">
        <v>147</v>
      </c>
      <c r="E48" s="1" t="n">
        <v>45473</v>
      </c>
      <c r="F48" s="3" t="s">
        <v>148</v>
      </c>
      <c r="G48" s="3" t="s">
        <v>579</v>
      </c>
      <c r="H48" s="3" t="s">
        <v>580</v>
      </c>
      <c r="J48" s="0" t="n">
        <v>600000</v>
      </c>
      <c r="K48" s="0" t="n">
        <v>300000</v>
      </c>
      <c r="L48" s="0" t="n">
        <v>363000</v>
      </c>
      <c r="M48" s="3" t="s">
        <v>581</v>
      </c>
      <c r="N48" s="0" t="n">
        <v>1</v>
      </c>
      <c r="O48" s="3" t="s">
        <v>582</v>
      </c>
      <c r="P48" s="3" t="s">
        <v>583</v>
      </c>
      <c r="BC48" s="3" t="s">
        <v>228</v>
      </c>
      <c r="BD48" s="3" t="s">
        <v>159</v>
      </c>
      <c r="BE48" s="3" t="s">
        <v>317</v>
      </c>
      <c r="BF48" s="3" t="s">
        <v>161</v>
      </c>
      <c r="BG48" s="3" t="s">
        <v>162</v>
      </c>
      <c r="BH48" s="3" t="s">
        <v>163</v>
      </c>
      <c r="BI48" s="3" t="s">
        <v>164</v>
      </c>
      <c r="BJ48" s="0" t="n">
        <v>40004050000832</v>
      </c>
      <c r="BK48" s="3" t="s">
        <v>165</v>
      </c>
      <c r="BL48" s="3" t="s">
        <v>166</v>
      </c>
      <c r="BM48" s="3" t="s">
        <v>167</v>
      </c>
      <c r="BN48" s="3" t="s">
        <v>168</v>
      </c>
      <c r="BO48" s="3" t="s">
        <v>169</v>
      </c>
      <c r="BP48" s="3" t="s">
        <v>258</v>
      </c>
      <c r="BQ48" s="3" t="s">
        <v>193</v>
      </c>
      <c r="BR48" s="3" t="s">
        <v>172</v>
      </c>
      <c r="BS48" s="3" t="s">
        <v>173</v>
      </c>
      <c r="BT48" s="1" t="n">
        <v>45502.5833333333</v>
      </c>
      <c r="BV48" s="3" t="s">
        <v>174</v>
      </c>
      <c r="BW48" s="3" t="s">
        <v>175</v>
      </c>
      <c r="BX48" s="3" t="s">
        <v>159</v>
      </c>
      <c r="BZ48" s="3" t="s">
        <v>159</v>
      </c>
      <c r="CC48" s="3" t="s">
        <v>176</v>
      </c>
      <c r="CD48" s="3" t="s">
        <v>580</v>
      </c>
      <c r="CE48" s="0" t="n">
        <v>600000</v>
      </c>
      <c r="CF48" s="0" t="n">
        <v>363000</v>
      </c>
      <c r="CG48" s="0" t="n">
        <v>300000</v>
      </c>
      <c r="CH48" s="3" t="s">
        <v>581</v>
      </c>
      <c r="CI48" s="0" t="n">
        <v>1</v>
      </c>
      <c r="CJ48" s="3" t="s">
        <v>582</v>
      </c>
      <c r="CK48" s="3" t="s">
        <v>583</v>
      </c>
      <c r="DX48" s="3" t="s">
        <v>317</v>
      </c>
      <c r="DY48" s="3" t="s">
        <v>161</v>
      </c>
      <c r="DZ48" s="3" t="s">
        <v>162</v>
      </c>
      <c r="EA48" s="3" t="s">
        <v>163</v>
      </c>
      <c r="EB48" s="3" t="s">
        <v>177</v>
      </c>
      <c r="EC48" s="1" t="n">
        <v>45688</v>
      </c>
      <c r="ED48" s="0" t="n">
        <v>18</v>
      </c>
      <c r="EH48" s="3" t="s">
        <v>584</v>
      </c>
      <c r="EI48" s="1" t="n">
        <v>45715</v>
      </c>
      <c r="EK48" s="3" t="s">
        <v>585</v>
      </c>
      <c r="EL48" s="3" t="s">
        <v>180</v>
      </c>
      <c r="EM48" s="3" t="s">
        <v>586</v>
      </c>
      <c r="EN48" s="4" t="b">
        <f aca="false">FALSE()</f>
        <v>0</v>
      </c>
      <c r="EO48" s="0" t="n">
        <v>192000</v>
      </c>
      <c r="EP48" s="0" t="n">
        <v>232320</v>
      </c>
    </row>
    <row r="49" customFormat="false" ht="15" hidden="false" customHeight="false" outlineLevel="0" collapsed="false">
      <c r="A49" s="0" t="n">
        <v>16607594</v>
      </c>
      <c r="B49" s="0" t="s">
        <v>587</v>
      </c>
      <c r="C49" s="1" t="n">
        <v>45718.6903306482</v>
      </c>
      <c r="D49" s="3" t="s">
        <v>147</v>
      </c>
      <c r="E49" s="1" t="n">
        <v>45692</v>
      </c>
      <c r="F49" s="3" t="s">
        <v>148</v>
      </c>
      <c r="G49" s="3" t="s">
        <v>588</v>
      </c>
      <c r="H49" s="3" t="s">
        <v>589</v>
      </c>
      <c r="J49" s="0" t="n">
        <v>130000</v>
      </c>
      <c r="K49" s="0" t="n">
        <v>130000</v>
      </c>
      <c r="L49" s="0" t="n">
        <v>157000</v>
      </c>
      <c r="M49" s="3" t="s">
        <v>590</v>
      </c>
      <c r="N49" s="0" t="n">
        <v>1</v>
      </c>
      <c r="O49" s="3" t="s">
        <v>188</v>
      </c>
      <c r="P49" s="3" t="s">
        <v>189</v>
      </c>
      <c r="BC49" s="3" t="s">
        <v>158</v>
      </c>
      <c r="BD49" s="3" t="s">
        <v>159</v>
      </c>
      <c r="BE49" s="3" t="s">
        <v>205</v>
      </c>
      <c r="BF49" s="3" t="s">
        <v>191</v>
      </c>
      <c r="BG49" s="3" t="s">
        <v>162</v>
      </c>
      <c r="BH49" s="3" t="s">
        <v>163</v>
      </c>
      <c r="BI49" s="3" t="s">
        <v>164</v>
      </c>
      <c r="BJ49" s="0" t="n">
        <v>40004050000832</v>
      </c>
      <c r="BK49" s="3" t="s">
        <v>165</v>
      </c>
      <c r="BL49" s="3" t="s">
        <v>166</v>
      </c>
      <c r="BM49" s="3" t="s">
        <v>167</v>
      </c>
      <c r="BN49" s="3" t="s">
        <v>168</v>
      </c>
      <c r="BO49" s="3" t="s">
        <v>169</v>
      </c>
      <c r="BP49" s="3" t="s">
        <v>206</v>
      </c>
      <c r="BQ49" s="3" t="s">
        <v>193</v>
      </c>
      <c r="BR49" s="3" t="s">
        <v>172</v>
      </c>
      <c r="BS49" s="3" t="s">
        <v>173</v>
      </c>
      <c r="BV49" s="3" t="s">
        <v>174</v>
      </c>
      <c r="BW49" s="3" t="s">
        <v>159</v>
      </c>
      <c r="BX49" s="3" t="s">
        <v>159</v>
      </c>
      <c r="BZ49" s="3" t="s">
        <v>159</v>
      </c>
      <c r="CC49" s="3" t="s">
        <v>176</v>
      </c>
      <c r="CD49" s="3" t="s">
        <v>589</v>
      </c>
      <c r="CE49" s="0" t="n">
        <v>130000</v>
      </c>
      <c r="CF49" s="0" t="n">
        <v>157000</v>
      </c>
      <c r="CG49" s="0" t="n">
        <v>130000</v>
      </c>
      <c r="CH49" s="3" t="s">
        <v>590</v>
      </c>
      <c r="CI49" s="0" t="n">
        <v>1</v>
      </c>
      <c r="CJ49" s="3" t="s">
        <v>188</v>
      </c>
      <c r="CK49" s="3" t="s">
        <v>189</v>
      </c>
      <c r="DX49" s="3" t="s">
        <v>205</v>
      </c>
      <c r="DY49" s="3" t="s">
        <v>191</v>
      </c>
      <c r="DZ49" s="3" t="s">
        <v>162</v>
      </c>
      <c r="EA49" s="3" t="s">
        <v>163</v>
      </c>
      <c r="EB49" s="3" t="s">
        <v>177</v>
      </c>
      <c r="EC49" s="1" t="n">
        <v>45691</v>
      </c>
      <c r="ED49" s="0" t="n">
        <v>1</v>
      </c>
      <c r="EH49" s="3" t="s">
        <v>591</v>
      </c>
      <c r="EI49" s="1" t="n">
        <v>45716</v>
      </c>
      <c r="EJ49" s="1" t="n">
        <v>45717</v>
      </c>
      <c r="EK49" s="3" t="s">
        <v>592</v>
      </c>
      <c r="EL49" s="3" t="s">
        <v>180</v>
      </c>
      <c r="EM49" s="3" t="s">
        <v>593</v>
      </c>
      <c r="EN49" s="4" t="b">
        <f aca="false">FALSE()</f>
        <v>0</v>
      </c>
      <c r="EO49" s="0" t="n">
        <v>103665</v>
      </c>
      <c r="EP49" s="0" t="n">
        <v>125434.65</v>
      </c>
    </row>
    <row r="50" customFormat="false" ht="15" hidden="false" customHeight="false" outlineLevel="0" collapsed="false">
      <c r="A50" s="0" t="n">
        <v>16085232</v>
      </c>
      <c r="B50" s="0" t="s">
        <v>594</v>
      </c>
      <c r="C50" s="1" t="n">
        <v>45714.3361595602</v>
      </c>
      <c r="D50" s="3" t="s">
        <v>147</v>
      </c>
      <c r="E50" s="1" t="n">
        <v>45614</v>
      </c>
      <c r="F50" s="3" t="s">
        <v>148</v>
      </c>
      <c r="G50" s="3" t="s">
        <v>595</v>
      </c>
      <c r="H50" s="3" t="s">
        <v>596</v>
      </c>
      <c r="J50" s="0" t="n">
        <v>79980</v>
      </c>
      <c r="K50" s="0" t="n">
        <v>79980</v>
      </c>
      <c r="L50" s="0" t="n">
        <v>96775.8</v>
      </c>
      <c r="M50" s="3" t="s">
        <v>597</v>
      </c>
      <c r="N50" s="0" t="n">
        <v>1</v>
      </c>
      <c r="O50" s="3" t="s">
        <v>598</v>
      </c>
      <c r="P50" s="3" t="s">
        <v>599</v>
      </c>
      <c r="BC50" s="3" t="s">
        <v>158</v>
      </c>
      <c r="BD50" s="3" t="s">
        <v>159</v>
      </c>
      <c r="BE50" s="3" t="s">
        <v>218</v>
      </c>
      <c r="BF50" s="3" t="s">
        <v>161</v>
      </c>
      <c r="BG50" s="3" t="s">
        <v>162</v>
      </c>
      <c r="BH50" s="3" t="s">
        <v>163</v>
      </c>
      <c r="BI50" s="3" t="s">
        <v>164</v>
      </c>
      <c r="BJ50" s="0" t="n">
        <v>40004050000832</v>
      </c>
      <c r="BK50" s="3" t="s">
        <v>165</v>
      </c>
      <c r="BL50" s="3" t="s">
        <v>166</v>
      </c>
      <c r="BM50" s="3" t="s">
        <v>167</v>
      </c>
      <c r="BN50" s="3" t="s">
        <v>168</v>
      </c>
      <c r="BO50" s="3" t="s">
        <v>169</v>
      </c>
      <c r="BP50" s="3" t="s">
        <v>192</v>
      </c>
      <c r="BQ50" s="3" t="s">
        <v>193</v>
      </c>
      <c r="BR50" s="3" t="s">
        <v>172</v>
      </c>
      <c r="BS50" s="3" t="s">
        <v>173</v>
      </c>
      <c r="BT50" s="1" t="n">
        <v>45631.5833333333</v>
      </c>
      <c r="BV50" s="3" t="s">
        <v>174</v>
      </c>
      <c r="BW50" s="3" t="s">
        <v>159</v>
      </c>
      <c r="BX50" s="3" t="s">
        <v>159</v>
      </c>
      <c r="BZ50" s="3" t="s">
        <v>159</v>
      </c>
      <c r="CC50" s="3" t="s">
        <v>176</v>
      </c>
      <c r="CD50" s="3" t="s">
        <v>596</v>
      </c>
      <c r="CE50" s="0" t="n">
        <v>79980</v>
      </c>
      <c r="CF50" s="0" t="n">
        <v>96775.8</v>
      </c>
      <c r="CG50" s="0" t="n">
        <v>79980</v>
      </c>
      <c r="CH50" s="3" t="s">
        <v>597</v>
      </c>
      <c r="CI50" s="0" t="n">
        <v>1</v>
      </c>
      <c r="CJ50" s="3" t="s">
        <v>598</v>
      </c>
      <c r="CK50" s="3" t="s">
        <v>599</v>
      </c>
      <c r="DX50" s="3" t="s">
        <v>218</v>
      </c>
      <c r="DY50" s="3" t="s">
        <v>161</v>
      </c>
      <c r="DZ50" s="3" t="s">
        <v>162</v>
      </c>
      <c r="EA50" s="3" t="s">
        <v>163</v>
      </c>
      <c r="EB50" s="3" t="s">
        <v>177</v>
      </c>
      <c r="EC50" s="1" t="n">
        <v>45707</v>
      </c>
      <c r="ED50" s="0" t="n">
        <v>1</v>
      </c>
      <c r="EH50" s="3" t="s">
        <v>600</v>
      </c>
      <c r="EI50" s="1" t="n">
        <v>45713</v>
      </c>
      <c r="EK50" s="3" t="s">
        <v>601</v>
      </c>
      <c r="EL50" s="3" t="s">
        <v>180</v>
      </c>
      <c r="EM50" s="3" t="s">
        <v>602</v>
      </c>
      <c r="EN50" s="4" t="b">
        <f aca="false">FALSE()</f>
        <v>0</v>
      </c>
      <c r="EO50" s="0" t="n">
        <v>79482</v>
      </c>
      <c r="EP50" s="0" t="n">
        <v>96173.22</v>
      </c>
    </row>
    <row r="51" customFormat="false" ht="15" hidden="false" customHeight="false" outlineLevel="0" collapsed="false">
      <c r="A51" s="0" t="n">
        <v>16254837</v>
      </c>
      <c r="B51" s="0" t="s">
        <v>603</v>
      </c>
      <c r="C51" s="1" t="n">
        <v>45713.5062719097</v>
      </c>
      <c r="D51" s="3" t="s">
        <v>147</v>
      </c>
      <c r="E51" s="1" t="n">
        <v>45637</v>
      </c>
      <c r="F51" s="3" t="s">
        <v>148</v>
      </c>
      <c r="G51" s="3" t="s">
        <v>604</v>
      </c>
      <c r="H51" s="3" t="s">
        <v>605</v>
      </c>
      <c r="J51" s="0" t="n">
        <v>107475.88</v>
      </c>
      <c r="K51" s="0" t="n">
        <v>107475.88</v>
      </c>
      <c r="L51" s="0" t="n">
        <v>130045.81</v>
      </c>
      <c r="M51" s="3" t="s">
        <v>419</v>
      </c>
      <c r="N51" s="0" t="n">
        <v>1</v>
      </c>
      <c r="O51" s="3" t="s">
        <v>350</v>
      </c>
      <c r="P51" s="3" t="s">
        <v>351</v>
      </c>
      <c r="BC51" s="3" t="s">
        <v>217</v>
      </c>
      <c r="BD51" s="3" t="s">
        <v>159</v>
      </c>
      <c r="BE51" s="3" t="s">
        <v>160</v>
      </c>
      <c r="BF51" s="3" t="s">
        <v>161</v>
      </c>
      <c r="BG51" s="3" t="s">
        <v>162</v>
      </c>
      <c r="BH51" s="3" t="s">
        <v>163</v>
      </c>
      <c r="BI51" s="3" t="s">
        <v>164</v>
      </c>
      <c r="BJ51" s="0" t="n">
        <v>40004050000832</v>
      </c>
      <c r="BK51" s="3" t="s">
        <v>165</v>
      </c>
      <c r="BL51" s="3" t="s">
        <v>166</v>
      </c>
      <c r="BM51" s="3" t="s">
        <v>167</v>
      </c>
      <c r="BN51" s="3" t="s">
        <v>168</v>
      </c>
      <c r="BO51" s="3" t="s">
        <v>169</v>
      </c>
      <c r="BP51" s="3" t="s">
        <v>258</v>
      </c>
      <c r="BQ51" s="3" t="s">
        <v>171</v>
      </c>
      <c r="BR51" s="3" t="s">
        <v>172</v>
      </c>
      <c r="BS51" s="3" t="s">
        <v>173</v>
      </c>
      <c r="BV51" s="3" t="s">
        <v>174</v>
      </c>
      <c r="BW51" s="3" t="s">
        <v>159</v>
      </c>
      <c r="BX51" s="3" t="s">
        <v>159</v>
      </c>
      <c r="BZ51" s="3" t="s">
        <v>159</v>
      </c>
      <c r="CC51" s="3" t="s">
        <v>176</v>
      </c>
      <c r="CD51" s="3" t="s">
        <v>605</v>
      </c>
      <c r="CE51" s="0" t="n">
        <v>107475.88</v>
      </c>
      <c r="CF51" s="0" t="n">
        <v>130045.81</v>
      </c>
      <c r="CG51" s="0" t="n">
        <v>107475.88</v>
      </c>
      <c r="CH51" s="3" t="s">
        <v>419</v>
      </c>
      <c r="CI51" s="0" t="n">
        <v>1</v>
      </c>
      <c r="CJ51" s="3" t="s">
        <v>350</v>
      </c>
      <c r="CK51" s="3" t="s">
        <v>351</v>
      </c>
      <c r="DX51" s="3" t="s">
        <v>160</v>
      </c>
      <c r="DY51" s="3" t="s">
        <v>161</v>
      </c>
      <c r="DZ51" s="3" t="s">
        <v>162</v>
      </c>
      <c r="EA51" s="3" t="s">
        <v>163</v>
      </c>
      <c r="EB51" s="3" t="s">
        <v>177</v>
      </c>
      <c r="EC51" s="1" t="n">
        <v>45637</v>
      </c>
      <c r="ED51" s="0" t="n">
        <v>1</v>
      </c>
      <c r="EH51" s="3" t="s">
        <v>606</v>
      </c>
      <c r="EI51" s="1" t="n">
        <v>45639</v>
      </c>
      <c r="EK51" s="3" t="s">
        <v>220</v>
      </c>
      <c r="EL51" s="3" t="s">
        <v>180</v>
      </c>
      <c r="EM51" s="3" t="s">
        <v>221</v>
      </c>
      <c r="EN51" s="4" t="b">
        <f aca="false">FALSE()</f>
        <v>0</v>
      </c>
      <c r="EO51" s="0" t="n">
        <v>107475.88</v>
      </c>
      <c r="EP51" s="0" t="n">
        <v>130045.81</v>
      </c>
    </row>
    <row r="52" customFormat="false" ht="15" hidden="false" customHeight="false" outlineLevel="0" collapsed="false">
      <c r="A52" s="0" t="n">
        <v>16761198</v>
      </c>
      <c r="B52" s="0" t="s">
        <v>607</v>
      </c>
      <c r="C52" s="1" t="n">
        <v>45713.3326836111</v>
      </c>
      <c r="D52" s="3" t="s">
        <v>147</v>
      </c>
      <c r="E52" s="1" t="n">
        <v>45708</v>
      </c>
      <c r="F52" s="3" t="s">
        <v>148</v>
      </c>
      <c r="G52" s="3" t="s">
        <v>608</v>
      </c>
      <c r="H52" s="3" t="s">
        <v>609</v>
      </c>
      <c r="J52" s="0" t="n">
        <v>72000</v>
      </c>
      <c r="K52" s="0" t="n">
        <v>72000</v>
      </c>
      <c r="L52" s="0" t="n">
        <v>87120</v>
      </c>
      <c r="M52" s="3" t="s">
        <v>610</v>
      </c>
      <c r="N52" s="0" t="n">
        <v>1</v>
      </c>
      <c r="O52" s="3" t="s">
        <v>611</v>
      </c>
      <c r="P52" s="3" t="s">
        <v>612</v>
      </c>
      <c r="BC52" s="3" t="s">
        <v>158</v>
      </c>
      <c r="BD52" s="3" t="s">
        <v>159</v>
      </c>
      <c r="BE52" s="3" t="s">
        <v>160</v>
      </c>
      <c r="BF52" s="3" t="s">
        <v>161</v>
      </c>
      <c r="BG52" s="3" t="s">
        <v>162</v>
      </c>
      <c r="BH52" s="3" t="s">
        <v>163</v>
      </c>
      <c r="BI52" s="3" t="s">
        <v>164</v>
      </c>
      <c r="BJ52" s="0" t="n">
        <v>40004050000832</v>
      </c>
      <c r="BK52" s="3" t="s">
        <v>165</v>
      </c>
      <c r="BL52" s="3" t="s">
        <v>166</v>
      </c>
      <c r="BM52" s="3" t="s">
        <v>167</v>
      </c>
      <c r="BN52" s="3" t="s">
        <v>168</v>
      </c>
      <c r="BO52" s="3" t="s">
        <v>169</v>
      </c>
      <c r="BP52" s="3" t="s">
        <v>238</v>
      </c>
      <c r="BQ52" s="3" t="s">
        <v>193</v>
      </c>
      <c r="BR52" s="3" t="s">
        <v>172</v>
      </c>
      <c r="BS52" s="3" t="s">
        <v>173</v>
      </c>
      <c r="BT52" s="1" t="n">
        <v>45623.5833333333</v>
      </c>
      <c r="BV52" s="3" t="s">
        <v>174</v>
      </c>
      <c r="BW52" s="3" t="s">
        <v>159</v>
      </c>
      <c r="BX52" s="3" t="s">
        <v>159</v>
      </c>
      <c r="BZ52" s="3" t="s">
        <v>159</v>
      </c>
      <c r="CC52" s="3" t="s">
        <v>176</v>
      </c>
      <c r="CD52" s="3" t="s">
        <v>609</v>
      </c>
      <c r="CE52" s="0" t="n">
        <v>72000</v>
      </c>
      <c r="CF52" s="0" t="n">
        <v>87120</v>
      </c>
      <c r="CG52" s="0" t="n">
        <v>72000</v>
      </c>
      <c r="CH52" s="3" t="s">
        <v>610</v>
      </c>
      <c r="CI52" s="0" t="n">
        <v>1</v>
      </c>
      <c r="CJ52" s="3" t="s">
        <v>611</v>
      </c>
      <c r="CK52" s="3" t="s">
        <v>612</v>
      </c>
      <c r="DX52" s="3" t="s">
        <v>160</v>
      </c>
      <c r="DY52" s="3" t="s">
        <v>161</v>
      </c>
      <c r="DZ52" s="3" t="s">
        <v>162</v>
      </c>
      <c r="EA52" s="3" t="s">
        <v>163</v>
      </c>
      <c r="EB52" s="3" t="s">
        <v>177</v>
      </c>
      <c r="EC52" s="1" t="n">
        <v>45707</v>
      </c>
      <c r="ED52" s="0" t="n">
        <v>1</v>
      </c>
      <c r="EE52" s="0" t="n">
        <v>87120</v>
      </c>
      <c r="EF52" s="0" t="n">
        <v>87120</v>
      </c>
      <c r="EH52" s="3" t="s">
        <v>613</v>
      </c>
      <c r="EI52" s="1" t="n">
        <v>45712</v>
      </c>
      <c r="EK52" s="3" t="s">
        <v>614</v>
      </c>
      <c r="EL52" s="3" t="s">
        <v>180</v>
      </c>
      <c r="EM52" s="3" t="s">
        <v>615</v>
      </c>
      <c r="EN52" s="4" t="b">
        <f aca="false">FALSE()</f>
        <v>0</v>
      </c>
      <c r="EO52" s="0" t="n">
        <v>72000</v>
      </c>
      <c r="EP52" s="0" t="n">
        <v>87120</v>
      </c>
    </row>
    <row r="53" customFormat="false" ht="15" hidden="false" customHeight="false" outlineLevel="0" collapsed="false">
      <c r="A53" s="0" t="n">
        <v>16196970</v>
      </c>
      <c r="B53" s="0" t="s">
        <v>616</v>
      </c>
      <c r="C53" s="1" t="n">
        <v>45709.3835264815</v>
      </c>
      <c r="D53" s="3" t="s">
        <v>147</v>
      </c>
      <c r="E53" s="1" t="n">
        <v>45625</v>
      </c>
      <c r="F53" s="3" t="s">
        <v>148</v>
      </c>
      <c r="G53" s="3" t="s">
        <v>617</v>
      </c>
      <c r="H53" s="3" t="s">
        <v>618</v>
      </c>
      <c r="J53" s="0" t="n">
        <v>142751.96</v>
      </c>
      <c r="K53" s="0" t="n">
        <v>142751.96</v>
      </c>
      <c r="L53" s="0" t="n">
        <v>172729.87</v>
      </c>
      <c r="M53" s="3" t="s">
        <v>619</v>
      </c>
      <c r="N53" s="0" t="n">
        <v>1</v>
      </c>
      <c r="O53" s="3" t="s">
        <v>620</v>
      </c>
      <c r="P53" s="3" t="s">
        <v>621</v>
      </c>
      <c r="BC53" s="3" t="s">
        <v>158</v>
      </c>
      <c r="BD53" s="3" t="s">
        <v>159</v>
      </c>
      <c r="BE53" s="3" t="s">
        <v>160</v>
      </c>
      <c r="BF53" s="3" t="s">
        <v>161</v>
      </c>
      <c r="BG53" s="3" t="s">
        <v>162</v>
      </c>
      <c r="BH53" s="3" t="s">
        <v>163</v>
      </c>
      <c r="BI53" s="3" t="s">
        <v>164</v>
      </c>
      <c r="BJ53" s="0" t="n">
        <v>40004050000832</v>
      </c>
      <c r="BK53" s="3" t="s">
        <v>165</v>
      </c>
      <c r="BL53" s="3" t="s">
        <v>166</v>
      </c>
      <c r="BM53" s="3" t="s">
        <v>167</v>
      </c>
      <c r="BN53" s="3" t="s">
        <v>168</v>
      </c>
      <c r="BO53" s="3" t="s">
        <v>169</v>
      </c>
      <c r="BP53" s="3" t="s">
        <v>192</v>
      </c>
      <c r="BQ53" s="3" t="s">
        <v>193</v>
      </c>
      <c r="BR53" s="3" t="s">
        <v>172</v>
      </c>
      <c r="BS53" s="3" t="s">
        <v>173</v>
      </c>
      <c r="BT53" s="1" t="n">
        <v>45642.5833333333</v>
      </c>
      <c r="BV53" s="3" t="s">
        <v>174</v>
      </c>
      <c r="BW53" s="3" t="s">
        <v>159</v>
      </c>
      <c r="BX53" s="3" t="s">
        <v>159</v>
      </c>
      <c r="BZ53" s="3" t="s">
        <v>159</v>
      </c>
      <c r="CC53" s="3" t="s">
        <v>176</v>
      </c>
      <c r="CD53" s="3" t="s">
        <v>618</v>
      </c>
      <c r="CE53" s="0" t="n">
        <v>142751.96</v>
      </c>
      <c r="CF53" s="0" t="n">
        <v>172729.87</v>
      </c>
      <c r="CG53" s="0" t="n">
        <v>142751.96</v>
      </c>
      <c r="CH53" s="3" t="s">
        <v>619</v>
      </c>
      <c r="CI53" s="0" t="n">
        <v>1</v>
      </c>
      <c r="CJ53" s="3" t="s">
        <v>620</v>
      </c>
      <c r="CK53" s="3" t="s">
        <v>621</v>
      </c>
      <c r="DX53" s="3" t="s">
        <v>160</v>
      </c>
      <c r="DY53" s="3" t="s">
        <v>161</v>
      </c>
      <c r="DZ53" s="3" t="s">
        <v>162</v>
      </c>
      <c r="EA53" s="3" t="s">
        <v>163</v>
      </c>
      <c r="EB53" s="3" t="s">
        <v>177</v>
      </c>
      <c r="EC53" s="1" t="n">
        <v>45673</v>
      </c>
      <c r="ED53" s="0" t="n">
        <v>1</v>
      </c>
      <c r="EE53" s="0" t="n">
        <v>172497.6</v>
      </c>
      <c r="EF53" s="0" t="n">
        <v>172497.6</v>
      </c>
      <c r="EH53" s="3" t="s">
        <v>622</v>
      </c>
      <c r="EI53" s="1" t="n">
        <v>45708</v>
      </c>
      <c r="EK53" s="3" t="s">
        <v>623</v>
      </c>
      <c r="EL53" s="3" t="s">
        <v>180</v>
      </c>
      <c r="EM53" s="3" t="s">
        <v>624</v>
      </c>
      <c r="EN53" s="4" t="b">
        <f aca="false">FALSE()</f>
        <v>0</v>
      </c>
      <c r="EO53" s="0" t="n">
        <v>142560</v>
      </c>
      <c r="EP53" s="0" t="n">
        <v>172497.6</v>
      </c>
    </row>
    <row r="54" customFormat="false" ht="15" hidden="false" customHeight="false" outlineLevel="0" collapsed="false">
      <c r="A54" s="0" t="n">
        <v>16176871</v>
      </c>
      <c r="B54" s="0" t="s">
        <v>625</v>
      </c>
      <c r="C54" s="1" t="n">
        <v>45708.4665413889</v>
      </c>
      <c r="D54" s="3" t="s">
        <v>147</v>
      </c>
      <c r="E54" s="1" t="n">
        <v>45624</v>
      </c>
      <c r="F54" s="3" t="s">
        <v>148</v>
      </c>
      <c r="G54" s="3" t="s">
        <v>626</v>
      </c>
      <c r="H54" s="3" t="s">
        <v>627</v>
      </c>
      <c r="J54" s="0" t="n">
        <v>325000</v>
      </c>
      <c r="K54" s="0" t="n">
        <v>325000</v>
      </c>
      <c r="L54" s="0" t="n">
        <v>393250</v>
      </c>
      <c r="M54" s="3" t="s">
        <v>628</v>
      </c>
      <c r="N54" s="0" t="n">
        <v>1</v>
      </c>
      <c r="O54" s="3" t="s">
        <v>629</v>
      </c>
      <c r="P54" s="3" t="s">
        <v>630</v>
      </c>
      <c r="BC54" s="3" t="s">
        <v>158</v>
      </c>
      <c r="BD54" s="3" t="s">
        <v>159</v>
      </c>
      <c r="BE54" s="3" t="s">
        <v>205</v>
      </c>
      <c r="BF54" s="3" t="s">
        <v>191</v>
      </c>
      <c r="BG54" s="3" t="s">
        <v>162</v>
      </c>
      <c r="BH54" s="3" t="s">
        <v>163</v>
      </c>
      <c r="BI54" s="3" t="s">
        <v>164</v>
      </c>
      <c r="BJ54" s="0" t="n">
        <v>40004050000832</v>
      </c>
      <c r="BK54" s="3" t="s">
        <v>165</v>
      </c>
      <c r="BL54" s="3" t="s">
        <v>166</v>
      </c>
      <c r="BM54" s="3" t="s">
        <v>167</v>
      </c>
      <c r="BN54" s="3" t="s">
        <v>168</v>
      </c>
      <c r="BO54" s="3" t="s">
        <v>169</v>
      </c>
      <c r="BP54" s="3" t="s">
        <v>206</v>
      </c>
      <c r="BQ54" s="3" t="s">
        <v>193</v>
      </c>
      <c r="BR54" s="3" t="s">
        <v>172</v>
      </c>
      <c r="BS54" s="3" t="s">
        <v>173</v>
      </c>
      <c r="BV54" s="3" t="s">
        <v>174</v>
      </c>
      <c r="BW54" s="3" t="s">
        <v>159</v>
      </c>
      <c r="BX54" s="3" t="s">
        <v>159</v>
      </c>
      <c r="BZ54" s="3" t="s">
        <v>159</v>
      </c>
      <c r="CC54" s="3" t="s">
        <v>176</v>
      </c>
      <c r="CD54" s="3" t="s">
        <v>627</v>
      </c>
      <c r="CE54" s="0" t="n">
        <v>325000</v>
      </c>
      <c r="CF54" s="0" t="n">
        <v>393250</v>
      </c>
      <c r="CG54" s="0" t="n">
        <v>325000</v>
      </c>
      <c r="CH54" s="3" t="s">
        <v>628</v>
      </c>
      <c r="CI54" s="0" t="n">
        <v>1</v>
      </c>
      <c r="CJ54" s="3" t="s">
        <v>629</v>
      </c>
      <c r="CK54" s="3" t="s">
        <v>630</v>
      </c>
      <c r="DX54" s="3" t="s">
        <v>205</v>
      </c>
      <c r="DY54" s="3" t="s">
        <v>191</v>
      </c>
      <c r="DZ54" s="3" t="s">
        <v>162</v>
      </c>
      <c r="EA54" s="3" t="s">
        <v>163</v>
      </c>
      <c r="EB54" s="3" t="s">
        <v>388</v>
      </c>
      <c r="EC54" s="1" t="n">
        <v>45623</v>
      </c>
      <c r="ED54" s="0" t="n">
        <v>7</v>
      </c>
      <c r="EK54" s="3" t="s">
        <v>631</v>
      </c>
      <c r="EL54" s="3" t="s">
        <v>180</v>
      </c>
      <c r="EM54" s="3" t="s">
        <v>632</v>
      </c>
      <c r="EN54" s="4" t="b">
        <f aca="false">FALSE()</f>
        <v>0</v>
      </c>
      <c r="EO54" s="0" t="n">
        <v>213375</v>
      </c>
      <c r="EP54" s="0" t="n">
        <v>258183.75</v>
      </c>
    </row>
    <row r="55" customFormat="false" ht="15" hidden="false" customHeight="false" outlineLevel="0" collapsed="false">
      <c r="A55" s="0" t="n">
        <v>16176871</v>
      </c>
      <c r="B55" s="0" t="s">
        <v>625</v>
      </c>
      <c r="C55" s="1" t="n">
        <v>45708.4665413889</v>
      </c>
      <c r="D55" s="3" t="s">
        <v>147</v>
      </c>
      <c r="E55" s="1" t="n">
        <v>45624</v>
      </c>
      <c r="F55" s="3" t="s">
        <v>148</v>
      </c>
      <c r="G55" s="3" t="s">
        <v>626</v>
      </c>
      <c r="H55" s="3" t="s">
        <v>627</v>
      </c>
      <c r="J55" s="0" t="n">
        <v>325000</v>
      </c>
      <c r="K55" s="0" t="n">
        <v>325000</v>
      </c>
      <c r="L55" s="0" t="n">
        <v>393250</v>
      </c>
      <c r="M55" s="3" t="s">
        <v>628</v>
      </c>
      <c r="N55" s="0" t="n">
        <v>1</v>
      </c>
      <c r="O55" s="3" t="s">
        <v>629</v>
      </c>
      <c r="P55" s="3" t="s">
        <v>630</v>
      </c>
      <c r="BC55" s="3" t="s">
        <v>158</v>
      </c>
      <c r="BD55" s="3" t="s">
        <v>159</v>
      </c>
      <c r="BE55" s="3" t="s">
        <v>205</v>
      </c>
      <c r="BF55" s="3" t="s">
        <v>191</v>
      </c>
      <c r="BG55" s="3" t="s">
        <v>162</v>
      </c>
      <c r="BH55" s="3" t="s">
        <v>163</v>
      </c>
      <c r="BI55" s="3" t="s">
        <v>164</v>
      </c>
      <c r="BJ55" s="0" t="n">
        <v>40004050000832</v>
      </c>
      <c r="BK55" s="3" t="s">
        <v>165</v>
      </c>
      <c r="BL55" s="3" t="s">
        <v>166</v>
      </c>
      <c r="BM55" s="3" t="s">
        <v>167</v>
      </c>
      <c r="BN55" s="3" t="s">
        <v>168</v>
      </c>
      <c r="BO55" s="3" t="s">
        <v>169</v>
      </c>
      <c r="BP55" s="3" t="s">
        <v>206</v>
      </c>
      <c r="BQ55" s="3" t="s">
        <v>193</v>
      </c>
      <c r="BR55" s="3" t="s">
        <v>172</v>
      </c>
      <c r="BS55" s="3" t="s">
        <v>173</v>
      </c>
      <c r="BV55" s="3" t="s">
        <v>174</v>
      </c>
      <c r="BW55" s="3" t="s">
        <v>159</v>
      </c>
      <c r="BX55" s="3" t="s">
        <v>159</v>
      </c>
      <c r="BZ55" s="3" t="s">
        <v>159</v>
      </c>
      <c r="CC55" s="3" t="s">
        <v>176</v>
      </c>
      <c r="CD55" s="3" t="s">
        <v>627</v>
      </c>
      <c r="CE55" s="0" t="n">
        <v>325000</v>
      </c>
      <c r="CF55" s="0" t="n">
        <v>393250</v>
      </c>
      <c r="CG55" s="0" t="n">
        <v>325000</v>
      </c>
      <c r="CH55" s="3" t="s">
        <v>628</v>
      </c>
      <c r="CI55" s="0" t="n">
        <v>1</v>
      </c>
      <c r="CJ55" s="3" t="s">
        <v>629</v>
      </c>
      <c r="CK55" s="3" t="s">
        <v>630</v>
      </c>
      <c r="DX55" s="3" t="s">
        <v>205</v>
      </c>
      <c r="DY55" s="3" t="s">
        <v>191</v>
      </c>
      <c r="DZ55" s="3" t="s">
        <v>162</v>
      </c>
      <c r="EA55" s="3" t="s">
        <v>163</v>
      </c>
      <c r="EB55" s="3" t="s">
        <v>177</v>
      </c>
      <c r="EC55" s="1" t="n">
        <v>45623</v>
      </c>
      <c r="ED55" s="0" t="n">
        <v>7</v>
      </c>
      <c r="EH55" s="3" t="s">
        <v>633</v>
      </c>
      <c r="EI55" s="1" t="n">
        <v>45630</v>
      </c>
      <c r="EK55" s="3" t="s">
        <v>631</v>
      </c>
      <c r="EL55" s="3" t="s">
        <v>180</v>
      </c>
      <c r="EM55" s="3" t="s">
        <v>634</v>
      </c>
      <c r="EN55" s="4" t="b">
        <f aca="false">FALSE()</f>
        <v>0</v>
      </c>
      <c r="EO55" s="0" t="n">
        <v>213375</v>
      </c>
      <c r="EP55" s="0" t="n">
        <v>258183.75</v>
      </c>
    </row>
    <row r="56" customFormat="false" ht="15" hidden="false" customHeight="false" outlineLevel="0" collapsed="false">
      <c r="A56" s="0" t="n">
        <v>15359148</v>
      </c>
      <c r="B56" s="0" t="s">
        <v>635</v>
      </c>
      <c r="C56" s="1" t="n">
        <v>45707.3893215972</v>
      </c>
      <c r="D56" s="3" t="s">
        <v>147</v>
      </c>
      <c r="E56" s="1" t="n">
        <v>45492</v>
      </c>
      <c r="F56" s="3" t="s">
        <v>148</v>
      </c>
      <c r="G56" s="3" t="s">
        <v>636</v>
      </c>
      <c r="H56" s="3" t="s">
        <v>637</v>
      </c>
      <c r="J56" s="0" t="n">
        <v>2598752</v>
      </c>
      <c r="K56" s="0" t="n">
        <v>2213120</v>
      </c>
      <c r="L56" s="0" t="n">
        <v>2677875.2</v>
      </c>
      <c r="M56" s="3" t="s">
        <v>638</v>
      </c>
      <c r="N56" s="0" t="n">
        <v>1</v>
      </c>
      <c r="O56" s="3" t="s">
        <v>639</v>
      </c>
      <c r="P56" s="3" t="s">
        <v>640</v>
      </c>
      <c r="BC56" s="3" t="s">
        <v>228</v>
      </c>
      <c r="BD56" s="3" t="s">
        <v>159</v>
      </c>
      <c r="BE56" s="3" t="s">
        <v>218</v>
      </c>
      <c r="BF56" s="3" t="s">
        <v>161</v>
      </c>
      <c r="BG56" s="3" t="s">
        <v>162</v>
      </c>
      <c r="BH56" s="3" t="s">
        <v>163</v>
      </c>
      <c r="BI56" s="3" t="s">
        <v>164</v>
      </c>
      <c r="BJ56" s="0" t="n">
        <v>40004050000832</v>
      </c>
      <c r="BK56" s="3" t="s">
        <v>165</v>
      </c>
      <c r="BL56" s="3" t="s">
        <v>166</v>
      </c>
      <c r="BM56" s="3" t="s">
        <v>167</v>
      </c>
      <c r="BN56" s="3" t="s">
        <v>168</v>
      </c>
      <c r="BO56" s="3" t="s">
        <v>169</v>
      </c>
      <c r="BP56" s="3" t="s">
        <v>258</v>
      </c>
      <c r="BQ56" s="3" t="s">
        <v>193</v>
      </c>
      <c r="BR56" s="3" t="s">
        <v>172</v>
      </c>
      <c r="BS56" s="3" t="s">
        <v>173</v>
      </c>
      <c r="BT56" s="1" t="n">
        <v>45533.5833333333</v>
      </c>
      <c r="BV56" s="3" t="s">
        <v>174</v>
      </c>
      <c r="BW56" s="3" t="s">
        <v>175</v>
      </c>
      <c r="BX56" s="3" t="s">
        <v>159</v>
      </c>
      <c r="BZ56" s="3" t="s">
        <v>159</v>
      </c>
      <c r="CC56" s="3" t="s">
        <v>176</v>
      </c>
      <c r="CD56" s="3" t="s">
        <v>637</v>
      </c>
      <c r="CE56" s="0" t="n">
        <v>2598752</v>
      </c>
      <c r="CF56" s="0" t="n">
        <v>2677875.2</v>
      </c>
      <c r="CG56" s="0" t="n">
        <v>2213120</v>
      </c>
      <c r="CH56" s="3" t="s">
        <v>638</v>
      </c>
      <c r="CI56" s="0" t="n">
        <v>1</v>
      </c>
      <c r="CJ56" s="3" t="s">
        <v>639</v>
      </c>
      <c r="CK56" s="3" t="s">
        <v>640</v>
      </c>
      <c r="DX56" s="3" t="s">
        <v>218</v>
      </c>
      <c r="DY56" s="3" t="s">
        <v>161</v>
      </c>
      <c r="DZ56" s="3" t="s">
        <v>162</v>
      </c>
      <c r="EA56" s="3" t="s">
        <v>163</v>
      </c>
      <c r="EB56" s="3" t="s">
        <v>641</v>
      </c>
      <c r="EC56" s="1" t="n">
        <v>45699</v>
      </c>
    </row>
    <row r="57" customFormat="false" ht="15" hidden="false" customHeight="false" outlineLevel="0" collapsed="false">
      <c r="A57" s="0" t="n">
        <v>16343914</v>
      </c>
      <c r="B57" s="0" t="s">
        <v>642</v>
      </c>
      <c r="C57" s="1" t="n">
        <v>45702.4056422569</v>
      </c>
      <c r="D57" s="3" t="s">
        <v>147</v>
      </c>
      <c r="E57" s="1" t="n">
        <v>45646</v>
      </c>
      <c r="F57" s="3" t="s">
        <v>148</v>
      </c>
      <c r="G57" s="3" t="s">
        <v>643</v>
      </c>
      <c r="H57" s="3" t="s">
        <v>644</v>
      </c>
      <c r="J57" s="0" t="n">
        <v>351239.76</v>
      </c>
      <c r="K57" s="0" t="n">
        <v>351239.76</v>
      </c>
      <c r="L57" s="0" t="n">
        <v>425000.11</v>
      </c>
      <c r="M57" s="3" t="s">
        <v>645</v>
      </c>
      <c r="N57" s="0" t="n">
        <v>3</v>
      </c>
      <c r="O57" s="3" t="s">
        <v>562</v>
      </c>
      <c r="P57" s="3" t="s">
        <v>563</v>
      </c>
      <c r="Q57" s="3" t="s">
        <v>293</v>
      </c>
      <c r="R57" s="3" t="s">
        <v>294</v>
      </c>
      <c r="S57" s="3" t="s">
        <v>560</v>
      </c>
      <c r="T57" s="3" t="s">
        <v>561</v>
      </c>
      <c r="BC57" s="3" t="s">
        <v>228</v>
      </c>
      <c r="BD57" s="3" t="s">
        <v>159</v>
      </c>
      <c r="BE57" s="3" t="s">
        <v>218</v>
      </c>
      <c r="BF57" s="3" t="s">
        <v>161</v>
      </c>
      <c r="BG57" s="3" t="s">
        <v>162</v>
      </c>
      <c r="BH57" s="3" t="s">
        <v>163</v>
      </c>
      <c r="BI57" s="3" t="s">
        <v>164</v>
      </c>
      <c r="BJ57" s="0" t="n">
        <v>40004050000832</v>
      </c>
      <c r="BK57" s="3" t="s">
        <v>165</v>
      </c>
      <c r="BL57" s="3" t="s">
        <v>166</v>
      </c>
      <c r="BM57" s="3" t="s">
        <v>167</v>
      </c>
      <c r="BN57" s="3" t="s">
        <v>168</v>
      </c>
      <c r="BO57" s="3" t="s">
        <v>169</v>
      </c>
      <c r="BP57" s="3" t="s">
        <v>258</v>
      </c>
      <c r="BQ57" s="3" t="s">
        <v>193</v>
      </c>
      <c r="BR57" s="3" t="s">
        <v>172</v>
      </c>
      <c r="BS57" s="3" t="s">
        <v>173</v>
      </c>
      <c r="BT57" s="1" t="n">
        <v>45677.5833333333</v>
      </c>
      <c r="BV57" s="3" t="s">
        <v>174</v>
      </c>
      <c r="BW57" s="3" t="s">
        <v>175</v>
      </c>
      <c r="BX57" s="3" t="s">
        <v>159</v>
      </c>
      <c r="BZ57" s="3" t="s">
        <v>159</v>
      </c>
      <c r="CC57" s="3" t="s">
        <v>208</v>
      </c>
      <c r="CD57" s="3" t="s">
        <v>646</v>
      </c>
      <c r="CF57" s="0" t="n">
        <v>409023.25</v>
      </c>
      <c r="CG57" s="0" t="n">
        <v>338035.74</v>
      </c>
      <c r="CH57" s="3" t="s">
        <v>647</v>
      </c>
      <c r="CI57" s="0" t="n">
        <v>2</v>
      </c>
      <c r="CJ57" s="3" t="s">
        <v>562</v>
      </c>
      <c r="CK57" s="3" t="s">
        <v>563</v>
      </c>
      <c r="CL57" s="3" t="s">
        <v>560</v>
      </c>
      <c r="CM57" s="3" t="s">
        <v>561</v>
      </c>
      <c r="DX57" s="3" t="s">
        <v>218</v>
      </c>
      <c r="DY57" s="3" t="s">
        <v>161</v>
      </c>
      <c r="DZ57" s="3" t="s">
        <v>162</v>
      </c>
      <c r="EA57" s="3" t="s">
        <v>163</v>
      </c>
      <c r="EB57" s="3" t="s">
        <v>648</v>
      </c>
      <c r="EC57" s="1" t="n">
        <v>45700</v>
      </c>
      <c r="EG57" s="4" t="b">
        <f aca="false">FALSE()</f>
        <v>0</v>
      </c>
    </row>
    <row r="58" customFormat="false" ht="15" hidden="false" customHeight="false" outlineLevel="0" collapsed="false">
      <c r="A58" s="0" t="n">
        <v>16343914</v>
      </c>
      <c r="B58" s="0" t="s">
        <v>642</v>
      </c>
      <c r="C58" s="1" t="n">
        <v>45702.4056422569</v>
      </c>
      <c r="D58" s="3" t="s">
        <v>147</v>
      </c>
      <c r="E58" s="1" t="n">
        <v>45646</v>
      </c>
      <c r="F58" s="3" t="s">
        <v>148</v>
      </c>
      <c r="G58" s="3" t="s">
        <v>643</v>
      </c>
      <c r="H58" s="3" t="s">
        <v>644</v>
      </c>
      <c r="J58" s="0" t="n">
        <v>351239.76</v>
      </c>
      <c r="K58" s="0" t="n">
        <v>351239.76</v>
      </c>
      <c r="L58" s="0" t="n">
        <v>425000.11</v>
      </c>
      <c r="M58" s="3" t="s">
        <v>645</v>
      </c>
      <c r="N58" s="0" t="n">
        <v>3</v>
      </c>
      <c r="O58" s="3" t="s">
        <v>562</v>
      </c>
      <c r="P58" s="3" t="s">
        <v>563</v>
      </c>
      <c r="Q58" s="3" t="s">
        <v>293</v>
      </c>
      <c r="R58" s="3" t="s">
        <v>294</v>
      </c>
      <c r="S58" s="3" t="s">
        <v>560</v>
      </c>
      <c r="T58" s="3" t="s">
        <v>561</v>
      </c>
      <c r="BC58" s="3" t="s">
        <v>228</v>
      </c>
      <c r="BD58" s="3" t="s">
        <v>159</v>
      </c>
      <c r="BE58" s="3" t="s">
        <v>218</v>
      </c>
      <c r="BF58" s="3" t="s">
        <v>161</v>
      </c>
      <c r="BG58" s="3" t="s">
        <v>162</v>
      </c>
      <c r="BH58" s="3" t="s">
        <v>163</v>
      </c>
      <c r="BI58" s="3" t="s">
        <v>164</v>
      </c>
      <c r="BJ58" s="0" t="n">
        <v>40004050000832</v>
      </c>
      <c r="BK58" s="3" t="s">
        <v>165</v>
      </c>
      <c r="BL58" s="3" t="s">
        <v>166</v>
      </c>
      <c r="BM58" s="3" t="s">
        <v>167</v>
      </c>
      <c r="BN58" s="3" t="s">
        <v>168</v>
      </c>
      <c r="BO58" s="3" t="s">
        <v>169</v>
      </c>
      <c r="BP58" s="3" t="s">
        <v>258</v>
      </c>
      <c r="BQ58" s="3" t="s">
        <v>193</v>
      </c>
      <c r="BR58" s="3" t="s">
        <v>172</v>
      </c>
      <c r="BS58" s="3" t="s">
        <v>173</v>
      </c>
      <c r="BT58" s="1" t="n">
        <v>45677.5833333333</v>
      </c>
      <c r="BV58" s="3" t="s">
        <v>174</v>
      </c>
      <c r="BW58" s="3" t="s">
        <v>175</v>
      </c>
      <c r="BX58" s="3" t="s">
        <v>159</v>
      </c>
      <c r="BZ58" s="3" t="s">
        <v>159</v>
      </c>
      <c r="CC58" s="3" t="s">
        <v>473</v>
      </c>
      <c r="CD58" s="3" t="s">
        <v>649</v>
      </c>
      <c r="CF58" s="0" t="n">
        <v>15976.86</v>
      </c>
      <c r="CG58" s="0" t="n">
        <v>13204.02</v>
      </c>
      <c r="CH58" s="3" t="s">
        <v>292</v>
      </c>
      <c r="CI58" s="0" t="n">
        <v>1</v>
      </c>
      <c r="CJ58" s="3" t="s">
        <v>293</v>
      </c>
      <c r="CK58" s="3" t="s">
        <v>294</v>
      </c>
      <c r="DX58" s="3" t="s">
        <v>218</v>
      </c>
      <c r="DY58" s="3" t="s">
        <v>161</v>
      </c>
      <c r="DZ58" s="3" t="s">
        <v>162</v>
      </c>
      <c r="EA58" s="3" t="s">
        <v>163</v>
      </c>
      <c r="EB58" s="3" t="s">
        <v>648</v>
      </c>
      <c r="EC58" s="1" t="n">
        <v>45700</v>
      </c>
      <c r="EG58" s="4" t="b">
        <f aca="false">FALSE()</f>
        <v>0</v>
      </c>
    </row>
    <row r="59" customFormat="false" ht="15" hidden="false" customHeight="false" outlineLevel="0" collapsed="false">
      <c r="A59" s="0" t="n">
        <v>15294930</v>
      </c>
      <c r="B59" s="0" t="s">
        <v>650</v>
      </c>
      <c r="C59" s="1" t="n">
        <v>45691.5063079745</v>
      </c>
      <c r="D59" s="3" t="s">
        <v>147</v>
      </c>
      <c r="E59" s="1" t="n">
        <v>45483</v>
      </c>
      <c r="F59" s="3" t="s">
        <v>148</v>
      </c>
      <c r="G59" s="3" t="s">
        <v>651</v>
      </c>
      <c r="H59" s="3" t="s">
        <v>652</v>
      </c>
      <c r="J59" s="0" t="n">
        <v>16600000</v>
      </c>
      <c r="K59" s="0" t="n">
        <v>8300000</v>
      </c>
      <c r="L59" s="0" t="n">
        <v>10043000</v>
      </c>
      <c r="M59" s="3" t="s">
        <v>653</v>
      </c>
      <c r="N59" s="0" t="n">
        <v>17</v>
      </c>
      <c r="O59" s="3" t="s">
        <v>350</v>
      </c>
      <c r="P59" s="3" t="s">
        <v>351</v>
      </c>
      <c r="Q59" s="3" t="s">
        <v>654</v>
      </c>
      <c r="R59" s="3" t="s">
        <v>655</v>
      </c>
      <c r="S59" s="3" t="s">
        <v>352</v>
      </c>
      <c r="T59" s="3" t="s">
        <v>353</v>
      </c>
      <c r="U59" s="3" t="s">
        <v>656</v>
      </c>
      <c r="V59" s="3" t="s">
        <v>657</v>
      </c>
      <c r="W59" s="3" t="s">
        <v>658</v>
      </c>
      <c r="X59" s="3" t="s">
        <v>659</v>
      </c>
      <c r="Y59" s="3" t="s">
        <v>660</v>
      </c>
      <c r="Z59" s="3" t="s">
        <v>661</v>
      </c>
      <c r="AA59" s="3" t="s">
        <v>662</v>
      </c>
      <c r="AB59" s="3" t="s">
        <v>663</v>
      </c>
      <c r="AC59" s="3" t="s">
        <v>664</v>
      </c>
      <c r="AD59" s="3" t="s">
        <v>665</v>
      </c>
      <c r="AE59" s="3" t="s">
        <v>666</v>
      </c>
      <c r="AF59" s="3" t="s">
        <v>667</v>
      </c>
      <c r="AG59" s="3" t="s">
        <v>354</v>
      </c>
      <c r="AH59" s="3" t="s">
        <v>355</v>
      </c>
      <c r="AI59" s="3" t="s">
        <v>356</v>
      </c>
      <c r="AJ59" s="3" t="s">
        <v>357</v>
      </c>
      <c r="AK59" s="3" t="s">
        <v>668</v>
      </c>
      <c r="AL59" s="3" t="s">
        <v>669</v>
      </c>
      <c r="AM59" s="3" t="s">
        <v>358</v>
      </c>
      <c r="AN59" s="3" t="s">
        <v>359</v>
      </c>
      <c r="AO59" s="3" t="s">
        <v>670</v>
      </c>
      <c r="AP59" s="3" t="s">
        <v>671</v>
      </c>
      <c r="AQ59" s="3" t="s">
        <v>672</v>
      </c>
      <c r="AR59" s="3" t="s">
        <v>673</v>
      </c>
      <c r="AS59" s="3" t="s">
        <v>674</v>
      </c>
      <c r="AT59" s="3" t="s">
        <v>675</v>
      </c>
      <c r="AU59" s="3" t="s">
        <v>676</v>
      </c>
      <c r="AV59" s="3" t="s">
        <v>677</v>
      </c>
      <c r="BC59" s="3" t="s">
        <v>217</v>
      </c>
      <c r="BD59" s="3" t="s">
        <v>159</v>
      </c>
      <c r="BE59" s="3" t="s">
        <v>218</v>
      </c>
      <c r="BF59" s="3" t="s">
        <v>161</v>
      </c>
      <c r="BG59" s="3" t="s">
        <v>162</v>
      </c>
      <c r="BH59" s="3" t="s">
        <v>163</v>
      </c>
      <c r="BI59" s="3" t="s">
        <v>164</v>
      </c>
      <c r="BJ59" s="0" t="n">
        <v>40004050000832</v>
      </c>
      <c r="BK59" s="3" t="s">
        <v>165</v>
      </c>
      <c r="BL59" s="3" t="s">
        <v>166</v>
      </c>
      <c r="BM59" s="3" t="s">
        <v>167</v>
      </c>
      <c r="BN59" s="3" t="s">
        <v>168</v>
      </c>
      <c r="BO59" s="3" t="s">
        <v>169</v>
      </c>
      <c r="BP59" s="3" t="s">
        <v>258</v>
      </c>
      <c r="BQ59" s="3" t="s">
        <v>318</v>
      </c>
      <c r="BR59" s="3" t="s">
        <v>172</v>
      </c>
      <c r="BS59" s="3" t="s">
        <v>173</v>
      </c>
      <c r="BT59" s="1" t="n">
        <v>45533.5833333333</v>
      </c>
      <c r="BV59" s="3" t="s">
        <v>174</v>
      </c>
      <c r="BW59" s="3" t="s">
        <v>175</v>
      </c>
      <c r="BX59" s="3" t="s">
        <v>159</v>
      </c>
      <c r="BZ59" s="3" t="s">
        <v>159</v>
      </c>
      <c r="CC59" s="3" t="s">
        <v>208</v>
      </c>
      <c r="CD59" s="3" t="s">
        <v>678</v>
      </c>
      <c r="CF59" s="0" t="n">
        <v>1815000</v>
      </c>
      <c r="CG59" s="0" t="n">
        <v>1500000</v>
      </c>
      <c r="CH59" s="3" t="s">
        <v>679</v>
      </c>
      <c r="CI59" s="0" t="n">
        <v>17</v>
      </c>
      <c r="CJ59" s="3" t="s">
        <v>350</v>
      </c>
      <c r="CK59" s="3" t="s">
        <v>351</v>
      </c>
      <c r="CL59" s="3" t="s">
        <v>668</v>
      </c>
      <c r="CM59" s="3" t="s">
        <v>669</v>
      </c>
      <c r="CN59" s="3" t="s">
        <v>666</v>
      </c>
      <c r="CO59" s="3" t="s">
        <v>667</v>
      </c>
      <c r="CP59" s="3" t="s">
        <v>664</v>
      </c>
      <c r="CQ59" s="3" t="s">
        <v>665</v>
      </c>
      <c r="CR59" s="3" t="s">
        <v>676</v>
      </c>
      <c r="CS59" s="3" t="s">
        <v>677</v>
      </c>
      <c r="CT59" s="3" t="s">
        <v>354</v>
      </c>
      <c r="CU59" s="3" t="s">
        <v>355</v>
      </c>
      <c r="CV59" s="3" t="s">
        <v>672</v>
      </c>
      <c r="CW59" s="3" t="s">
        <v>673</v>
      </c>
      <c r="CX59" s="3" t="s">
        <v>662</v>
      </c>
      <c r="CY59" s="3" t="s">
        <v>663</v>
      </c>
      <c r="CZ59" s="3" t="s">
        <v>674</v>
      </c>
      <c r="DA59" s="3" t="s">
        <v>675</v>
      </c>
      <c r="DB59" s="3" t="s">
        <v>660</v>
      </c>
      <c r="DC59" s="3" t="s">
        <v>661</v>
      </c>
      <c r="DD59" s="3" t="s">
        <v>654</v>
      </c>
      <c r="DE59" s="3" t="s">
        <v>655</v>
      </c>
      <c r="DF59" s="3" t="s">
        <v>670</v>
      </c>
      <c r="DG59" s="3" t="s">
        <v>671</v>
      </c>
      <c r="DH59" s="3" t="s">
        <v>656</v>
      </c>
      <c r="DI59" s="3" t="s">
        <v>657</v>
      </c>
      <c r="DJ59" s="3" t="s">
        <v>352</v>
      </c>
      <c r="DK59" s="3" t="s">
        <v>353</v>
      </c>
      <c r="DL59" s="3" t="s">
        <v>358</v>
      </c>
      <c r="DM59" s="3" t="s">
        <v>359</v>
      </c>
      <c r="DN59" s="3" t="s">
        <v>658</v>
      </c>
      <c r="DO59" s="3" t="s">
        <v>659</v>
      </c>
      <c r="DP59" s="3" t="s">
        <v>356</v>
      </c>
      <c r="DQ59" s="3" t="s">
        <v>357</v>
      </c>
      <c r="DX59" s="3" t="s">
        <v>218</v>
      </c>
      <c r="DY59" s="3" t="s">
        <v>161</v>
      </c>
      <c r="DZ59" s="3" t="s">
        <v>162</v>
      </c>
      <c r="EA59" s="3" t="s">
        <v>163</v>
      </c>
      <c r="EB59" s="3" t="s">
        <v>177</v>
      </c>
      <c r="EC59" s="1" t="n">
        <v>45646</v>
      </c>
      <c r="ED59" s="0" t="n">
        <v>7</v>
      </c>
      <c r="EG59" s="4" t="b">
        <f aca="false">TRUE()</f>
        <v>1</v>
      </c>
      <c r="EI59" s="1" t="n">
        <v>45681</v>
      </c>
      <c r="EK59" s="3" t="s">
        <v>680</v>
      </c>
      <c r="EL59" s="3" t="s">
        <v>180</v>
      </c>
      <c r="EM59" s="3" t="s">
        <v>681</v>
      </c>
      <c r="EN59" s="4" t="b">
        <f aca="false">FALSE()</f>
        <v>0</v>
      </c>
      <c r="EO59" s="0" t="n">
        <v>1500000</v>
      </c>
      <c r="EP59" s="0" t="n">
        <v>1815000</v>
      </c>
    </row>
    <row r="60" customFormat="false" ht="15" hidden="false" customHeight="false" outlineLevel="0" collapsed="false">
      <c r="A60" s="0" t="n">
        <v>15294930</v>
      </c>
      <c r="B60" s="0" t="s">
        <v>650</v>
      </c>
      <c r="C60" s="1" t="n">
        <v>45691.5063079745</v>
      </c>
      <c r="D60" s="3" t="s">
        <v>147</v>
      </c>
      <c r="E60" s="1" t="n">
        <v>45483</v>
      </c>
      <c r="F60" s="3" t="s">
        <v>148</v>
      </c>
      <c r="G60" s="3" t="s">
        <v>651</v>
      </c>
      <c r="H60" s="3" t="s">
        <v>652</v>
      </c>
      <c r="J60" s="0" t="n">
        <v>16600000</v>
      </c>
      <c r="K60" s="0" t="n">
        <v>8300000</v>
      </c>
      <c r="L60" s="0" t="n">
        <v>10043000</v>
      </c>
      <c r="M60" s="3" t="s">
        <v>653</v>
      </c>
      <c r="N60" s="0" t="n">
        <v>17</v>
      </c>
      <c r="O60" s="3" t="s">
        <v>350</v>
      </c>
      <c r="P60" s="3" t="s">
        <v>351</v>
      </c>
      <c r="Q60" s="3" t="s">
        <v>654</v>
      </c>
      <c r="R60" s="3" t="s">
        <v>655</v>
      </c>
      <c r="S60" s="3" t="s">
        <v>352</v>
      </c>
      <c r="T60" s="3" t="s">
        <v>353</v>
      </c>
      <c r="U60" s="3" t="s">
        <v>656</v>
      </c>
      <c r="V60" s="3" t="s">
        <v>657</v>
      </c>
      <c r="W60" s="3" t="s">
        <v>658</v>
      </c>
      <c r="X60" s="3" t="s">
        <v>659</v>
      </c>
      <c r="Y60" s="3" t="s">
        <v>660</v>
      </c>
      <c r="Z60" s="3" t="s">
        <v>661</v>
      </c>
      <c r="AA60" s="3" t="s">
        <v>662</v>
      </c>
      <c r="AB60" s="3" t="s">
        <v>663</v>
      </c>
      <c r="AC60" s="3" t="s">
        <v>664</v>
      </c>
      <c r="AD60" s="3" t="s">
        <v>665</v>
      </c>
      <c r="AE60" s="3" t="s">
        <v>666</v>
      </c>
      <c r="AF60" s="3" t="s">
        <v>667</v>
      </c>
      <c r="AG60" s="3" t="s">
        <v>354</v>
      </c>
      <c r="AH60" s="3" t="s">
        <v>355</v>
      </c>
      <c r="AI60" s="3" t="s">
        <v>356</v>
      </c>
      <c r="AJ60" s="3" t="s">
        <v>357</v>
      </c>
      <c r="AK60" s="3" t="s">
        <v>668</v>
      </c>
      <c r="AL60" s="3" t="s">
        <v>669</v>
      </c>
      <c r="AM60" s="3" t="s">
        <v>358</v>
      </c>
      <c r="AN60" s="3" t="s">
        <v>359</v>
      </c>
      <c r="AO60" s="3" t="s">
        <v>670</v>
      </c>
      <c r="AP60" s="3" t="s">
        <v>671</v>
      </c>
      <c r="AQ60" s="3" t="s">
        <v>672</v>
      </c>
      <c r="AR60" s="3" t="s">
        <v>673</v>
      </c>
      <c r="AS60" s="3" t="s">
        <v>674</v>
      </c>
      <c r="AT60" s="3" t="s">
        <v>675</v>
      </c>
      <c r="AU60" s="3" t="s">
        <v>676</v>
      </c>
      <c r="AV60" s="3" t="s">
        <v>677</v>
      </c>
      <c r="BC60" s="3" t="s">
        <v>217</v>
      </c>
      <c r="BD60" s="3" t="s">
        <v>159</v>
      </c>
      <c r="BE60" s="3" t="s">
        <v>218</v>
      </c>
      <c r="BF60" s="3" t="s">
        <v>161</v>
      </c>
      <c r="BG60" s="3" t="s">
        <v>162</v>
      </c>
      <c r="BH60" s="3" t="s">
        <v>163</v>
      </c>
      <c r="BI60" s="3" t="s">
        <v>164</v>
      </c>
      <c r="BJ60" s="0" t="n">
        <v>40004050000832</v>
      </c>
      <c r="BK60" s="3" t="s">
        <v>165</v>
      </c>
      <c r="BL60" s="3" t="s">
        <v>166</v>
      </c>
      <c r="BM60" s="3" t="s">
        <v>167</v>
      </c>
      <c r="BN60" s="3" t="s">
        <v>168</v>
      </c>
      <c r="BO60" s="3" t="s">
        <v>169</v>
      </c>
      <c r="BP60" s="3" t="s">
        <v>258</v>
      </c>
      <c r="BQ60" s="3" t="s">
        <v>318</v>
      </c>
      <c r="BR60" s="3" t="s">
        <v>172</v>
      </c>
      <c r="BS60" s="3" t="s">
        <v>173</v>
      </c>
      <c r="BT60" s="1" t="n">
        <v>45533.5833333333</v>
      </c>
      <c r="BV60" s="3" t="s">
        <v>174</v>
      </c>
      <c r="BW60" s="3" t="s">
        <v>175</v>
      </c>
      <c r="BX60" s="3" t="s">
        <v>159</v>
      </c>
      <c r="BZ60" s="3" t="s">
        <v>159</v>
      </c>
      <c r="CC60" s="3" t="s">
        <v>473</v>
      </c>
      <c r="CD60" s="3" t="s">
        <v>682</v>
      </c>
      <c r="CF60" s="0" t="n">
        <v>3872000</v>
      </c>
      <c r="CG60" s="0" t="n">
        <v>3200000</v>
      </c>
      <c r="CH60" s="3" t="s">
        <v>683</v>
      </c>
      <c r="CI60" s="0" t="n">
        <v>17</v>
      </c>
      <c r="CJ60" s="3" t="s">
        <v>350</v>
      </c>
      <c r="CK60" s="3" t="s">
        <v>351</v>
      </c>
      <c r="CL60" s="3" t="s">
        <v>352</v>
      </c>
      <c r="CM60" s="3" t="s">
        <v>353</v>
      </c>
      <c r="CN60" s="3" t="s">
        <v>660</v>
      </c>
      <c r="CO60" s="3" t="s">
        <v>661</v>
      </c>
      <c r="CP60" s="3" t="s">
        <v>656</v>
      </c>
      <c r="CQ60" s="3" t="s">
        <v>657</v>
      </c>
      <c r="CR60" s="3" t="s">
        <v>666</v>
      </c>
      <c r="CS60" s="3" t="s">
        <v>667</v>
      </c>
      <c r="CT60" s="3" t="s">
        <v>676</v>
      </c>
      <c r="CU60" s="3" t="s">
        <v>677</v>
      </c>
      <c r="CV60" s="3" t="s">
        <v>674</v>
      </c>
      <c r="CW60" s="3" t="s">
        <v>675</v>
      </c>
      <c r="CX60" s="3" t="s">
        <v>358</v>
      </c>
      <c r="CY60" s="3" t="s">
        <v>359</v>
      </c>
      <c r="CZ60" s="3" t="s">
        <v>668</v>
      </c>
      <c r="DA60" s="3" t="s">
        <v>669</v>
      </c>
      <c r="DB60" s="3" t="s">
        <v>662</v>
      </c>
      <c r="DC60" s="3" t="s">
        <v>663</v>
      </c>
      <c r="DD60" s="3" t="s">
        <v>654</v>
      </c>
      <c r="DE60" s="3" t="s">
        <v>655</v>
      </c>
      <c r="DF60" s="3" t="s">
        <v>672</v>
      </c>
      <c r="DG60" s="3" t="s">
        <v>673</v>
      </c>
      <c r="DH60" s="3" t="s">
        <v>658</v>
      </c>
      <c r="DI60" s="3" t="s">
        <v>659</v>
      </c>
      <c r="DJ60" s="3" t="s">
        <v>670</v>
      </c>
      <c r="DK60" s="3" t="s">
        <v>671</v>
      </c>
      <c r="DL60" s="3" t="s">
        <v>356</v>
      </c>
      <c r="DM60" s="3" t="s">
        <v>357</v>
      </c>
      <c r="DN60" s="3" t="s">
        <v>664</v>
      </c>
      <c r="DO60" s="3" t="s">
        <v>665</v>
      </c>
      <c r="DP60" s="3" t="s">
        <v>354</v>
      </c>
      <c r="DQ60" s="3" t="s">
        <v>355</v>
      </c>
      <c r="DX60" s="3" t="s">
        <v>218</v>
      </c>
      <c r="DY60" s="3" t="s">
        <v>161</v>
      </c>
      <c r="DZ60" s="3" t="s">
        <v>162</v>
      </c>
      <c r="EA60" s="3" t="s">
        <v>163</v>
      </c>
      <c r="EB60" s="3" t="s">
        <v>177</v>
      </c>
      <c r="EC60" s="1" t="n">
        <v>45646</v>
      </c>
      <c r="ED60" s="0" t="n">
        <v>8</v>
      </c>
      <c r="EG60" s="4" t="b">
        <f aca="false">TRUE()</f>
        <v>1</v>
      </c>
      <c r="EI60" s="1" t="n">
        <v>45681</v>
      </c>
      <c r="EK60" s="3" t="s">
        <v>361</v>
      </c>
      <c r="EL60" s="3" t="s">
        <v>180</v>
      </c>
      <c r="EM60" s="3" t="s">
        <v>362</v>
      </c>
      <c r="EN60" s="4" t="b">
        <f aca="false">FALSE()</f>
        <v>0</v>
      </c>
      <c r="EO60" s="0" t="n">
        <v>3200000</v>
      </c>
      <c r="EP60" s="0" t="n">
        <v>3872000</v>
      </c>
    </row>
    <row r="61" customFormat="false" ht="15" hidden="false" customHeight="false" outlineLevel="0" collapsed="false">
      <c r="A61" s="0" t="n">
        <v>15294930</v>
      </c>
      <c r="B61" s="0" t="s">
        <v>650</v>
      </c>
      <c r="C61" s="1" t="n">
        <v>45691.5063079745</v>
      </c>
      <c r="D61" s="3" t="s">
        <v>147</v>
      </c>
      <c r="E61" s="1" t="n">
        <v>45483</v>
      </c>
      <c r="F61" s="3" t="s">
        <v>148</v>
      </c>
      <c r="G61" s="3" t="s">
        <v>651</v>
      </c>
      <c r="H61" s="3" t="s">
        <v>652</v>
      </c>
      <c r="J61" s="0" t="n">
        <v>16600000</v>
      </c>
      <c r="K61" s="0" t="n">
        <v>8300000</v>
      </c>
      <c r="L61" s="0" t="n">
        <v>10043000</v>
      </c>
      <c r="M61" s="3" t="s">
        <v>653</v>
      </c>
      <c r="N61" s="0" t="n">
        <v>17</v>
      </c>
      <c r="O61" s="3" t="s">
        <v>350</v>
      </c>
      <c r="P61" s="3" t="s">
        <v>351</v>
      </c>
      <c r="Q61" s="3" t="s">
        <v>654</v>
      </c>
      <c r="R61" s="3" t="s">
        <v>655</v>
      </c>
      <c r="S61" s="3" t="s">
        <v>352</v>
      </c>
      <c r="T61" s="3" t="s">
        <v>353</v>
      </c>
      <c r="U61" s="3" t="s">
        <v>656</v>
      </c>
      <c r="V61" s="3" t="s">
        <v>657</v>
      </c>
      <c r="W61" s="3" t="s">
        <v>658</v>
      </c>
      <c r="X61" s="3" t="s">
        <v>659</v>
      </c>
      <c r="Y61" s="3" t="s">
        <v>660</v>
      </c>
      <c r="Z61" s="3" t="s">
        <v>661</v>
      </c>
      <c r="AA61" s="3" t="s">
        <v>662</v>
      </c>
      <c r="AB61" s="3" t="s">
        <v>663</v>
      </c>
      <c r="AC61" s="3" t="s">
        <v>664</v>
      </c>
      <c r="AD61" s="3" t="s">
        <v>665</v>
      </c>
      <c r="AE61" s="3" t="s">
        <v>666</v>
      </c>
      <c r="AF61" s="3" t="s">
        <v>667</v>
      </c>
      <c r="AG61" s="3" t="s">
        <v>354</v>
      </c>
      <c r="AH61" s="3" t="s">
        <v>355</v>
      </c>
      <c r="AI61" s="3" t="s">
        <v>356</v>
      </c>
      <c r="AJ61" s="3" t="s">
        <v>357</v>
      </c>
      <c r="AK61" s="3" t="s">
        <v>668</v>
      </c>
      <c r="AL61" s="3" t="s">
        <v>669</v>
      </c>
      <c r="AM61" s="3" t="s">
        <v>358</v>
      </c>
      <c r="AN61" s="3" t="s">
        <v>359</v>
      </c>
      <c r="AO61" s="3" t="s">
        <v>670</v>
      </c>
      <c r="AP61" s="3" t="s">
        <v>671</v>
      </c>
      <c r="AQ61" s="3" t="s">
        <v>672</v>
      </c>
      <c r="AR61" s="3" t="s">
        <v>673</v>
      </c>
      <c r="AS61" s="3" t="s">
        <v>674</v>
      </c>
      <c r="AT61" s="3" t="s">
        <v>675</v>
      </c>
      <c r="AU61" s="3" t="s">
        <v>676</v>
      </c>
      <c r="AV61" s="3" t="s">
        <v>677</v>
      </c>
      <c r="BC61" s="3" t="s">
        <v>217</v>
      </c>
      <c r="BD61" s="3" t="s">
        <v>159</v>
      </c>
      <c r="BE61" s="3" t="s">
        <v>218</v>
      </c>
      <c r="BF61" s="3" t="s">
        <v>161</v>
      </c>
      <c r="BG61" s="3" t="s">
        <v>162</v>
      </c>
      <c r="BH61" s="3" t="s">
        <v>163</v>
      </c>
      <c r="BI61" s="3" t="s">
        <v>164</v>
      </c>
      <c r="BJ61" s="0" t="n">
        <v>40004050000832</v>
      </c>
      <c r="BK61" s="3" t="s">
        <v>165</v>
      </c>
      <c r="BL61" s="3" t="s">
        <v>166</v>
      </c>
      <c r="BM61" s="3" t="s">
        <v>167</v>
      </c>
      <c r="BN61" s="3" t="s">
        <v>168</v>
      </c>
      <c r="BO61" s="3" t="s">
        <v>169</v>
      </c>
      <c r="BP61" s="3" t="s">
        <v>258</v>
      </c>
      <c r="BQ61" s="3" t="s">
        <v>318</v>
      </c>
      <c r="BR61" s="3" t="s">
        <v>172</v>
      </c>
      <c r="BS61" s="3" t="s">
        <v>173</v>
      </c>
      <c r="BT61" s="1" t="n">
        <v>45533.5833333333</v>
      </c>
      <c r="BV61" s="3" t="s">
        <v>174</v>
      </c>
      <c r="BW61" s="3" t="s">
        <v>175</v>
      </c>
      <c r="BX61" s="3" t="s">
        <v>159</v>
      </c>
      <c r="BZ61" s="3" t="s">
        <v>159</v>
      </c>
      <c r="CC61" s="3" t="s">
        <v>476</v>
      </c>
      <c r="CD61" s="3" t="s">
        <v>684</v>
      </c>
      <c r="CF61" s="0" t="n">
        <v>4356000</v>
      </c>
      <c r="CG61" s="0" t="n">
        <v>3600000</v>
      </c>
      <c r="CH61" s="3" t="s">
        <v>685</v>
      </c>
      <c r="CI61" s="0" t="n">
        <v>17</v>
      </c>
      <c r="CJ61" s="3" t="s">
        <v>350</v>
      </c>
      <c r="CK61" s="3" t="s">
        <v>351</v>
      </c>
      <c r="CL61" s="3" t="s">
        <v>668</v>
      </c>
      <c r="CM61" s="3" t="s">
        <v>669</v>
      </c>
      <c r="CN61" s="3" t="s">
        <v>674</v>
      </c>
      <c r="CO61" s="3" t="s">
        <v>675</v>
      </c>
      <c r="CP61" s="3" t="s">
        <v>352</v>
      </c>
      <c r="CQ61" s="3" t="s">
        <v>353</v>
      </c>
      <c r="CR61" s="3" t="s">
        <v>676</v>
      </c>
      <c r="CS61" s="3" t="s">
        <v>677</v>
      </c>
      <c r="CT61" s="3" t="s">
        <v>656</v>
      </c>
      <c r="CU61" s="3" t="s">
        <v>657</v>
      </c>
      <c r="CV61" s="3" t="s">
        <v>662</v>
      </c>
      <c r="CW61" s="3" t="s">
        <v>663</v>
      </c>
      <c r="CX61" s="3" t="s">
        <v>666</v>
      </c>
      <c r="CY61" s="3" t="s">
        <v>667</v>
      </c>
      <c r="CZ61" s="3" t="s">
        <v>664</v>
      </c>
      <c r="DA61" s="3" t="s">
        <v>665</v>
      </c>
      <c r="DB61" s="3" t="s">
        <v>654</v>
      </c>
      <c r="DC61" s="3" t="s">
        <v>655</v>
      </c>
      <c r="DD61" s="3" t="s">
        <v>354</v>
      </c>
      <c r="DE61" s="3" t="s">
        <v>355</v>
      </c>
      <c r="DF61" s="3" t="s">
        <v>658</v>
      </c>
      <c r="DG61" s="3" t="s">
        <v>659</v>
      </c>
      <c r="DH61" s="3" t="s">
        <v>660</v>
      </c>
      <c r="DI61" s="3" t="s">
        <v>661</v>
      </c>
      <c r="DJ61" s="3" t="s">
        <v>672</v>
      </c>
      <c r="DK61" s="3" t="s">
        <v>673</v>
      </c>
      <c r="DL61" s="3" t="s">
        <v>358</v>
      </c>
      <c r="DM61" s="3" t="s">
        <v>359</v>
      </c>
      <c r="DN61" s="3" t="s">
        <v>670</v>
      </c>
      <c r="DO61" s="3" t="s">
        <v>671</v>
      </c>
      <c r="DP61" s="3" t="s">
        <v>356</v>
      </c>
      <c r="DQ61" s="3" t="s">
        <v>357</v>
      </c>
      <c r="DX61" s="3" t="s">
        <v>218</v>
      </c>
      <c r="DY61" s="3" t="s">
        <v>161</v>
      </c>
      <c r="DZ61" s="3" t="s">
        <v>162</v>
      </c>
      <c r="EA61" s="3" t="s">
        <v>163</v>
      </c>
      <c r="EB61" s="3" t="s">
        <v>177</v>
      </c>
      <c r="EC61" s="1" t="n">
        <v>45646</v>
      </c>
      <c r="ED61" s="0" t="n">
        <v>10</v>
      </c>
      <c r="EG61" s="4" t="b">
        <f aca="false">TRUE()</f>
        <v>1</v>
      </c>
      <c r="EI61" s="1" t="n">
        <v>45684</v>
      </c>
      <c r="EK61" s="3" t="s">
        <v>686</v>
      </c>
      <c r="EL61" s="3" t="s">
        <v>180</v>
      </c>
      <c r="EM61" s="3" t="s">
        <v>687</v>
      </c>
      <c r="EN61" s="4" t="b">
        <f aca="false">FALSE()</f>
        <v>0</v>
      </c>
      <c r="EO61" s="0" t="n">
        <v>3600000</v>
      </c>
      <c r="EP61" s="0" t="n">
        <v>4356000</v>
      </c>
    </row>
    <row r="62" customFormat="false" ht="15" hidden="false" customHeight="false" outlineLevel="0" collapsed="false">
      <c r="A62" s="0" t="n">
        <v>15294930</v>
      </c>
      <c r="B62" s="0" t="s">
        <v>650</v>
      </c>
      <c r="C62" s="1" t="n">
        <v>45691.5063079745</v>
      </c>
      <c r="D62" s="3" t="s">
        <v>147</v>
      </c>
      <c r="E62" s="1" t="n">
        <v>45483</v>
      </c>
      <c r="F62" s="3" t="s">
        <v>148</v>
      </c>
      <c r="G62" s="3" t="s">
        <v>651</v>
      </c>
      <c r="H62" s="3" t="s">
        <v>652</v>
      </c>
      <c r="J62" s="0" t="n">
        <v>16600000</v>
      </c>
      <c r="K62" s="0" t="n">
        <v>8300000</v>
      </c>
      <c r="L62" s="0" t="n">
        <v>10043000</v>
      </c>
      <c r="M62" s="3" t="s">
        <v>653</v>
      </c>
      <c r="N62" s="0" t="n">
        <v>17</v>
      </c>
      <c r="O62" s="3" t="s">
        <v>350</v>
      </c>
      <c r="P62" s="3" t="s">
        <v>351</v>
      </c>
      <c r="Q62" s="3" t="s">
        <v>654</v>
      </c>
      <c r="R62" s="3" t="s">
        <v>655</v>
      </c>
      <c r="S62" s="3" t="s">
        <v>352</v>
      </c>
      <c r="T62" s="3" t="s">
        <v>353</v>
      </c>
      <c r="U62" s="3" t="s">
        <v>656</v>
      </c>
      <c r="V62" s="3" t="s">
        <v>657</v>
      </c>
      <c r="W62" s="3" t="s">
        <v>658</v>
      </c>
      <c r="X62" s="3" t="s">
        <v>659</v>
      </c>
      <c r="Y62" s="3" t="s">
        <v>660</v>
      </c>
      <c r="Z62" s="3" t="s">
        <v>661</v>
      </c>
      <c r="AA62" s="3" t="s">
        <v>662</v>
      </c>
      <c r="AB62" s="3" t="s">
        <v>663</v>
      </c>
      <c r="AC62" s="3" t="s">
        <v>664</v>
      </c>
      <c r="AD62" s="3" t="s">
        <v>665</v>
      </c>
      <c r="AE62" s="3" t="s">
        <v>666</v>
      </c>
      <c r="AF62" s="3" t="s">
        <v>667</v>
      </c>
      <c r="AG62" s="3" t="s">
        <v>354</v>
      </c>
      <c r="AH62" s="3" t="s">
        <v>355</v>
      </c>
      <c r="AI62" s="3" t="s">
        <v>356</v>
      </c>
      <c r="AJ62" s="3" t="s">
        <v>357</v>
      </c>
      <c r="AK62" s="3" t="s">
        <v>668</v>
      </c>
      <c r="AL62" s="3" t="s">
        <v>669</v>
      </c>
      <c r="AM62" s="3" t="s">
        <v>358</v>
      </c>
      <c r="AN62" s="3" t="s">
        <v>359</v>
      </c>
      <c r="AO62" s="3" t="s">
        <v>670</v>
      </c>
      <c r="AP62" s="3" t="s">
        <v>671</v>
      </c>
      <c r="AQ62" s="3" t="s">
        <v>672</v>
      </c>
      <c r="AR62" s="3" t="s">
        <v>673</v>
      </c>
      <c r="AS62" s="3" t="s">
        <v>674</v>
      </c>
      <c r="AT62" s="3" t="s">
        <v>675</v>
      </c>
      <c r="AU62" s="3" t="s">
        <v>676</v>
      </c>
      <c r="AV62" s="3" t="s">
        <v>677</v>
      </c>
      <c r="BC62" s="3" t="s">
        <v>217</v>
      </c>
      <c r="BD62" s="3" t="s">
        <v>159</v>
      </c>
      <c r="BE62" s="3" t="s">
        <v>218</v>
      </c>
      <c r="BF62" s="3" t="s">
        <v>161</v>
      </c>
      <c r="BG62" s="3" t="s">
        <v>162</v>
      </c>
      <c r="BH62" s="3" t="s">
        <v>163</v>
      </c>
      <c r="BI62" s="3" t="s">
        <v>164</v>
      </c>
      <c r="BJ62" s="0" t="n">
        <v>40004050000832</v>
      </c>
      <c r="BK62" s="3" t="s">
        <v>165</v>
      </c>
      <c r="BL62" s="3" t="s">
        <v>166</v>
      </c>
      <c r="BM62" s="3" t="s">
        <v>167</v>
      </c>
      <c r="BN62" s="3" t="s">
        <v>168</v>
      </c>
      <c r="BO62" s="3" t="s">
        <v>169</v>
      </c>
      <c r="BP62" s="3" t="s">
        <v>258</v>
      </c>
      <c r="BQ62" s="3" t="s">
        <v>318</v>
      </c>
      <c r="BR62" s="3" t="s">
        <v>172</v>
      </c>
      <c r="BS62" s="3" t="s">
        <v>173</v>
      </c>
      <c r="BT62" s="1" t="n">
        <v>45533.5833333333</v>
      </c>
      <c r="BV62" s="3" t="s">
        <v>174</v>
      </c>
      <c r="BW62" s="3" t="s">
        <v>175</v>
      </c>
      <c r="BX62" s="3" t="s">
        <v>159</v>
      </c>
      <c r="BZ62" s="3" t="s">
        <v>159</v>
      </c>
      <c r="CC62" s="3" t="s">
        <v>476</v>
      </c>
      <c r="CD62" s="3" t="s">
        <v>684</v>
      </c>
      <c r="CF62" s="0" t="n">
        <v>4356000</v>
      </c>
      <c r="CG62" s="0" t="n">
        <v>3600000</v>
      </c>
      <c r="CH62" s="3" t="s">
        <v>685</v>
      </c>
      <c r="CI62" s="0" t="n">
        <v>17</v>
      </c>
      <c r="CJ62" s="3" t="s">
        <v>350</v>
      </c>
      <c r="CK62" s="3" t="s">
        <v>351</v>
      </c>
      <c r="CL62" s="3" t="s">
        <v>668</v>
      </c>
      <c r="CM62" s="3" t="s">
        <v>669</v>
      </c>
      <c r="CN62" s="3" t="s">
        <v>674</v>
      </c>
      <c r="CO62" s="3" t="s">
        <v>675</v>
      </c>
      <c r="CP62" s="3" t="s">
        <v>352</v>
      </c>
      <c r="CQ62" s="3" t="s">
        <v>353</v>
      </c>
      <c r="CR62" s="3" t="s">
        <v>676</v>
      </c>
      <c r="CS62" s="3" t="s">
        <v>677</v>
      </c>
      <c r="CT62" s="3" t="s">
        <v>656</v>
      </c>
      <c r="CU62" s="3" t="s">
        <v>657</v>
      </c>
      <c r="CV62" s="3" t="s">
        <v>662</v>
      </c>
      <c r="CW62" s="3" t="s">
        <v>663</v>
      </c>
      <c r="CX62" s="3" t="s">
        <v>666</v>
      </c>
      <c r="CY62" s="3" t="s">
        <v>667</v>
      </c>
      <c r="CZ62" s="3" t="s">
        <v>664</v>
      </c>
      <c r="DA62" s="3" t="s">
        <v>665</v>
      </c>
      <c r="DB62" s="3" t="s">
        <v>654</v>
      </c>
      <c r="DC62" s="3" t="s">
        <v>655</v>
      </c>
      <c r="DD62" s="3" t="s">
        <v>354</v>
      </c>
      <c r="DE62" s="3" t="s">
        <v>355</v>
      </c>
      <c r="DF62" s="3" t="s">
        <v>658</v>
      </c>
      <c r="DG62" s="3" t="s">
        <v>659</v>
      </c>
      <c r="DH62" s="3" t="s">
        <v>660</v>
      </c>
      <c r="DI62" s="3" t="s">
        <v>661</v>
      </c>
      <c r="DJ62" s="3" t="s">
        <v>672</v>
      </c>
      <c r="DK62" s="3" t="s">
        <v>673</v>
      </c>
      <c r="DL62" s="3" t="s">
        <v>358</v>
      </c>
      <c r="DM62" s="3" t="s">
        <v>359</v>
      </c>
      <c r="DN62" s="3" t="s">
        <v>670</v>
      </c>
      <c r="DO62" s="3" t="s">
        <v>671</v>
      </c>
      <c r="DP62" s="3" t="s">
        <v>356</v>
      </c>
      <c r="DQ62" s="3" t="s">
        <v>357</v>
      </c>
      <c r="DX62" s="3" t="s">
        <v>218</v>
      </c>
      <c r="DY62" s="3" t="s">
        <v>161</v>
      </c>
      <c r="DZ62" s="3" t="s">
        <v>162</v>
      </c>
      <c r="EA62" s="3" t="s">
        <v>163</v>
      </c>
      <c r="EB62" s="3" t="s">
        <v>388</v>
      </c>
      <c r="EC62" s="1" t="n">
        <v>45646</v>
      </c>
      <c r="ED62" s="0" t="n">
        <v>10</v>
      </c>
      <c r="EG62" s="4" t="b">
        <f aca="false">TRUE()</f>
        <v>1</v>
      </c>
      <c r="EK62" s="3" t="s">
        <v>688</v>
      </c>
      <c r="EL62" s="3" t="s">
        <v>241</v>
      </c>
      <c r="EM62" s="3" t="s">
        <v>689</v>
      </c>
      <c r="EN62" s="4" t="b">
        <f aca="false">TRUE()</f>
        <v>1</v>
      </c>
      <c r="EO62" s="0" t="n">
        <v>3600000</v>
      </c>
      <c r="EP62" s="0" t="n">
        <v>4356000</v>
      </c>
    </row>
    <row r="63" customFormat="false" ht="15" hidden="false" customHeight="false" outlineLevel="0" collapsed="false">
      <c r="A63" s="0" t="n">
        <v>16196184</v>
      </c>
      <c r="B63" s="0" t="s">
        <v>690</v>
      </c>
      <c r="C63" s="1" t="n">
        <v>45687.4051928704</v>
      </c>
      <c r="D63" s="3" t="s">
        <v>147</v>
      </c>
      <c r="E63" s="1" t="n">
        <v>45628</v>
      </c>
      <c r="F63" s="3" t="s">
        <v>148</v>
      </c>
      <c r="G63" s="3" t="s">
        <v>691</v>
      </c>
      <c r="H63" s="3" t="s">
        <v>692</v>
      </c>
      <c r="J63" s="0" t="n">
        <v>244975</v>
      </c>
      <c r="K63" s="0" t="n">
        <v>244975</v>
      </c>
      <c r="L63" s="0" t="n">
        <v>296419.75</v>
      </c>
      <c r="M63" s="3" t="s">
        <v>693</v>
      </c>
      <c r="N63" s="0" t="n">
        <v>1</v>
      </c>
      <c r="O63" s="3" t="s">
        <v>694</v>
      </c>
      <c r="P63" s="3" t="s">
        <v>695</v>
      </c>
      <c r="BC63" s="3" t="s">
        <v>158</v>
      </c>
      <c r="BD63" s="3" t="s">
        <v>159</v>
      </c>
      <c r="BE63" s="3" t="s">
        <v>160</v>
      </c>
      <c r="BF63" s="3" t="s">
        <v>161</v>
      </c>
      <c r="BG63" s="3" t="s">
        <v>162</v>
      </c>
      <c r="BH63" s="3" t="s">
        <v>163</v>
      </c>
      <c r="BI63" s="3" t="s">
        <v>164</v>
      </c>
      <c r="BJ63" s="0" t="n">
        <v>40004050000832</v>
      </c>
      <c r="BK63" s="3" t="s">
        <v>165</v>
      </c>
      <c r="BL63" s="3" t="s">
        <v>166</v>
      </c>
      <c r="BM63" s="3" t="s">
        <v>167</v>
      </c>
      <c r="BN63" s="3" t="s">
        <v>168</v>
      </c>
      <c r="BO63" s="3" t="s">
        <v>169</v>
      </c>
      <c r="BP63" s="3" t="s">
        <v>238</v>
      </c>
      <c r="BQ63" s="3" t="s">
        <v>193</v>
      </c>
      <c r="BR63" s="3" t="s">
        <v>172</v>
      </c>
      <c r="BS63" s="3" t="s">
        <v>173</v>
      </c>
      <c r="BT63" s="1" t="n">
        <v>45586.5833333333</v>
      </c>
      <c r="BV63" s="3" t="s">
        <v>174</v>
      </c>
      <c r="BW63" s="3" t="s">
        <v>175</v>
      </c>
      <c r="BX63" s="3" t="s">
        <v>159</v>
      </c>
      <c r="BZ63" s="3" t="s">
        <v>159</v>
      </c>
      <c r="CC63" s="3" t="s">
        <v>176</v>
      </c>
      <c r="CD63" s="3" t="s">
        <v>692</v>
      </c>
      <c r="CE63" s="0" t="n">
        <v>244975</v>
      </c>
      <c r="CF63" s="0" t="n">
        <v>296419.75</v>
      </c>
      <c r="CG63" s="0" t="n">
        <v>244975</v>
      </c>
      <c r="CH63" s="3" t="s">
        <v>693</v>
      </c>
      <c r="CI63" s="0" t="n">
        <v>1</v>
      </c>
      <c r="CJ63" s="3" t="s">
        <v>694</v>
      </c>
      <c r="CK63" s="3" t="s">
        <v>695</v>
      </c>
      <c r="DX63" s="3" t="s">
        <v>160</v>
      </c>
      <c r="DY63" s="3" t="s">
        <v>161</v>
      </c>
      <c r="DZ63" s="3" t="s">
        <v>162</v>
      </c>
      <c r="EA63" s="3" t="s">
        <v>163</v>
      </c>
      <c r="EB63" s="3" t="s">
        <v>177</v>
      </c>
      <c r="EC63" s="1" t="n">
        <v>45628</v>
      </c>
      <c r="ED63" s="0" t="n">
        <v>1</v>
      </c>
      <c r="EI63" s="1" t="n">
        <v>45671</v>
      </c>
      <c r="EK63" s="3" t="s">
        <v>696</v>
      </c>
      <c r="EL63" s="3" t="s">
        <v>241</v>
      </c>
      <c r="EM63" s="3" t="s">
        <v>697</v>
      </c>
      <c r="EN63" s="4" t="b">
        <f aca="false">FALSE()</f>
        <v>0</v>
      </c>
      <c r="EO63" s="0" t="n">
        <v>244975</v>
      </c>
      <c r="EP63" s="0" t="n">
        <v>296419.75</v>
      </c>
    </row>
    <row r="64" customFormat="false" ht="15" hidden="false" customHeight="false" outlineLevel="0" collapsed="false">
      <c r="A64" s="0" t="n">
        <v>15907417</v>
      </c>
      <c r="B64" s="0" t="s">
        <v>698</v>
      </c>
      <c r="C64" s="1" t="n">
        <v>45685.375</v>
      </c>
      <c r="D64" s="3" t="s">
        <v>147</v>
      </c>
      <c r="E64" s="1" t="n">
        <v>45588</v>
      </c>
      <c r="F64" s="3" t="s">
        <v>148</v>
      </c>
      <c r="G64" s="3" t="s">
        <v>699</v>
      </c>
      <c r="H64" s="3" t="s">
        <v>700</v>
      </c>
      <c r="J64" s="0" t="n">
        <v>320000</v>
      </c>
      <c r="K64" s="0" t="n">
        <v>320000</v>
      </c>
      <c r="L64" s="0" t="n">
        <v>387200</v>
      </c>
      <c r="M64" s="3" t="s">
        <v>701</v>
      </c>
      <c r="N64" s="0" t="n">
        <v>1</v>
      </c>
      <c r="O64" s="3" t="s">
        <v>702</v>
      </c>
      <c r="P64" s="3" t="s">
        <v>703</v>
      </c>
      <c r="BC64" s="3" t="s">
        <v>158</v>
      </c>
      <c r="BD64" s="3" t="s">
        <v>159</v>
      </c>
      <c r="BE64" s="3" t="s">
        <v>412</v>
      </c>
      <c r="BF64" s="3" t="s">
        <v>161</v>
      </c>
      <c r="BG64" s="3" t="s">
        <v>162</v>
      </c>
      <c r="BH64" s="3" t="s">
        <v>163</v>
      </c>
      <c r="BI64" s="3" t="s">
        <v>164</v>
      </c>
      <c r="BJ64" s="0" t="n">
        <v>40004050000832</v>
      </c>
      <c r="BK64" s="3" t="s">
        <v>165</v>
      </c>
      <c r="BL64" s="3" t="s">
        <v>166</v>
      </c>
      <c r="BM64" s="3" t="s">
        <v>167</v>
      </c>
      <c r="BN64" s="3" t="s">
        <v>168</v>
      </c>
      <c r="BO64" s="3" t="s">
        <v>169</v>
      </c>
      <c r="BP64" s="3" t="s">
        <v>258</v>
      </c>
      <c r="BQ64" s="3" t="s">
        <v>193</v>
      </c>
      <c r="BR64" s="3" t="s">
        <v>172</v>
      </c>
      <c r="BS64" s="3" t="s">
        <v>173</v>
      </c>
      <c r="BT64" s="1" t="n">
        <v>45617.5833333333</v>
      </c>
      <c r="BV64" s="3" t="s">
        <v>174</v>
      </c>
      <c r="BW64" s="3" t="s">
        <v>175</v>
      </c>
      <c r="BX64" s="3" t="s">
        <v>159</v>
      </c>
      <c r="BZ64" s="3" t="s">
        <v>159</v>
      </c>
      <c r="CC64" s="3" t="s">
        <v>176</v>
      </c>
      <c r="CD64" s="3" t="s">
        <v>700</v>
      </c>
      <c r="CE64" s="0" t="n">
        <v>320000</v>
      </c>
      <c r="CF64" s="0" t="n">
        <v>387200</v>
      </c>
      <c r="CG64" s="0" t="n">
        <v>320000</v>
      </c>
      <c r="CH64" s="3" t="s">
        <v>701</v>
      </c>
      <c r="CI64" s="0" t="n">
        <v>1</v>
      </c>
      <c r="CJ64" s="3" t="s">
        <v>702</v>
      </c>
      <c r="CK64" s="3" t="s">
        <v>703</v>
      </c>
      <c r="DX64" s="3" t="s">
        <v>412</v>
      </c>
      <c r="DY64" s="3" t="s">
        <v>161</v>
      </c>
      <c r="DZ64" s="3" t="s">
        <v>162</v>
      </c>
      <c r="EA64" s="3" t="s">
        <v>163</v>
      </c>
      <c r="EB64" s="3" t="s">
        <v>177</v>
      </c>
      <c r="EC64" s="1" t="n">
        <v>45638</v>
      </c>
      <c r="ED64" s="0" t="n">
        <v>1</v>
      </c>
      <c r="EE64" s="0" t="n">
        <v>84.7</v>
      </c>
      <c r="EF64" s="0" t="n">
        <v>84.7</v>
      </c>
      <c r="EI64" s="1" t="n">
        <v>45681</v>
      </c>
      <c r="EK64" s="3" t="s">
        <v>704</v>
      </c>
      <c r="EL64" s="3" t="s">
        <v>180</v>
      </c>
      <c r="EM64" s="3" t="s">
        <v>705</v>
      </c>
      <c r="EN64" s="4" t="b">
        <f aca="false">FALSE()</f>
        <v>0</v>
      </c>
      <c r="EO64" s="0" t="n">
        <v>315465.86</v>
      </c>
      <c r="EP64" s="0" t="n">
        <v>381713.69</v>
      </c>
    </row>
    <row r="65" customFormat="false" ht="15" hidden="false" customHeight="false" outlineLevel="0" collapsed="false">
      <c r="A65" s="0" t="n">
        <v>16492844</v>
      </c>
      <c r="B65" s="0" t="s">
        <v>706</v>
      </c>
      <c r="C65" s="1" t="n">
        <v>45672.7089402315</v>
      </c>
      <c r="D65" s="3" t="s">
        <v>147</v>
      </c>
      <c r="E65" s="1" t="n">
        <v>45672</v>
      </c>
      <c r="F65" s="3" t="s">
        <v>148</v>
      </c>
      <c r="G65" s="3" t="s">
        <v>707</v>
      </c>
      <c r="H65" s="3" t="s">
        <v>708</v>
      </c>
      <c r="J65" s="0" t="n">
        <v>124107.74</v>
      </c>
      <c r="K65" s="0" t="n">
        <v>124107.74</v>
      </c>
      <c r="L65" s="0" t="n">
        <v>150170.37</v>
      </c>
      <c r="M65" s="3" t="s">
        <v>709</v>
      </c>
      <c r="N65" s="0" t="n">
        <v>1</v>
      </c>
      <c r="O65" s="3" t="s">
        <v>710</v>
      </c>
      <c r="P65" s="3" t="s">
        <v>711</v>
      </c>
      <c r="BC65" s="3" t="s">
        <v>158</v>
      </c>
      <c r="BD65" s="3" t="s">
        <v>159</v>
      </c>
      <c r="BE65" s="3" t="s">
        <v>205</v>
      </c>
      <c r="BF65" s="3" t="s">
        <v>191</v>
      </c>
      <c r="BG65" s="3" t="s">
        <v>162</v>
      </c>
      <c r="BH65" s="3" t="s">
        <v>163</v>
      </c>
      <c r="BI65" s="3" t="s">
        <v>164</v>
      </c>
      <c r="BJ65" s="0" t="n">
        <v>40004050000832</v>
      </c>
      <c r="BK65" s="3" t="s">
        <v>165</v>
      </c>
      <c r="BL65" s="3" t="s">
        <v>166</v>
      </c>
      <c r="BM65" s="3" t="s">
        <v>167</v>
      </c>
      <c r="BN65" s="3" t="s">
        <v>168</v>
      </c>
      <c r="BO65" s="3" t="s">
        <v>169</v>
      </c>
      <c r="BP65" s="3" t="s">
        <v>206</v>
      </c>
      <c r="BQ65" s="3" t="s">
        <v>712</v>
      </c>
      <c r="BR65" s="3" t="s">
        <v>172</v>
      </c>
      <c r="BS65" s="3" t="s">
        <v>173</v>
      </c>
      <c r="BT65" s="1" t="n">
        <v>45665.5833333333</v>
      </c>
      <c r="BV65" s="3" t="s">
        <v>174</v>
      </c>
      <c r="BW65" s="3" t="s">
        <v>159</v>
      </c>
      <c r="BX65" s="3" t="s">
        <v>159</v>
      </c>
      <c r="BZ65" s="3" t="s">
        <v>159</v>
      </c>
      <c r="CC65" s="3" t="s">
        <v>208</v>
      </c>
      <c r="CD65" s="3" t="s">
        <v>713</v>
      </c>
      <c r="CF65" s="0" t="n">
        <v>150170.37</v>
      </c>
      <c r="CG65" s="0" t="n">
        <v>124107.74</v>
      </c>
      <c r="CH65" s="3" t="s">
        <v>709</v>
      </c>
      <c r="CI65" s="0" t="n">
        <v>1</v>
      </c>
      <c r="CJ65" s="3" t="s">
        <v>710</v>
      </c>
      <c r="CK65" s="3" t="s">
        <v>711</v>
      </c>
      <c r="DX65" s="3" t="s">
        <v>205</v>
      </c>
      <c r="DY65" s="3" t="s">
        <v>191</v>
      </c>
      <c r="DZ65" s="3" t="s">
        <v>162</v>
      </c>
      <c r="EA65" s="3" t="s">
        <v>163</v>
      </c>
      <c r="EB65" s="3" t="s">
        <v>487</v>
      </c>
      <c r="EC65" s="1" t="n">
        <v>45672</v>
      </c>
      <c r="ED65" s="0" t="n">
        <v>2</v>
      </c>
    </row>
    <row r="66" customFormat="false" ht="15" hidden="false" customHeight="false" outlineLevel="0" collapsed="false">
      <c r="A66" s="0" t="n">
        <v>15794616</v>
      </c>
      <c r="B66" s="0" t="s">
        <v>714</v>
      </c>
      <c r="C66" s="1" t="n">
        <v>45671.3912511574</v>
      </c>
      <c r="D66" s="3" t="s">
        <v>147</v>
      </c>
      <c r="E66" s="1" t="n">
        <v>45572</v>
      </c>
      <c r="F66" s="3" t="s">
        <v>148</v>
      </c>
      <c r="G66" s="3" t="s">
        <v>715</v>
      </c>
      <c r="H66" s="3" t="s">
        <v>716</v>
      </c>
      <c r="J66" s="0" t="n">
        <v>188000</v>
      </c>
      <c r="K66" s="0" t="n">
        <v>92000</v>
      </c>
      <c r="L66" s="0" t="n">
        <v>111320</v>
      </c>
      <c r="M66" s="3" t="s">
        <v>717</v>
      </c>
      <c r="N66" s="0" t="n">
        <v>1</v>
      </c>
      <c r="O66" s="3" t="s">
        <v>718</v>
      </c>
      <c r="P66" s="3" t="s">
        <v>719</v>
      </c>
      <c r="BC66" s="3" t="s">
        <v>228</v>
      </c>
      <c r="BD66" s="3" t="s">
        <v>159</v>
      </c>
      <c r="BE66" s="3" t="s">
        <v>160</v>
      </c>
      <c r="BF66" s="3" t="s">
        <v>161</v>
      </c>
      <c r="BG66" s="3" t="s">
        <v>162</v>
      </c>
      <c r="BH66" s="3" t="s">
        <v>163</v>
      </c>
      <c r="BI66" s="3" t="s">
        <v>164</v>
      </c>
      <c r="BJ66" s="0" t="n">
        <v>40004050000832</v>
      </c>
      <c r="BK66" s="3" t="s">
        <v>165</v>
      </c>
      <c r="BL66" s="3" t="s">
        <v>166</v>
      </c>
      <c r="BM66" s="3" t="s">
        <v>167</v>
      </c>
      <c r="BN66" s="3" t="s">
        <v>168</v>
      </c>
      <c r="BO66" s="3" t="s">
        <v>169</v>
      </c>
      <c r="BP66" s="3" t="s">
        <v>258</v>
      </c>
      <c r="BQ66" s="3" t="s">
        <v>193</v>
      </c>
      <c r="BR66" s="3" t="s">
        <v>172</v>
      </c>
      <c r="BS66" s="3" t="s">
        <v>173</v>
      </c>
      <c r="BT66" s="1" t="n">
        <v>45588.5833333333</v>
      </c>
      <c r="BV66" s="3" t="s">
        <v>174</v>
      </c>
      <c r="BW66" s="3" t="s">
        <v>159</v>
      </c>
      <c r="BX66" s="3" t="s">
        <v>159</v>
      </c>
      <c r="BZ66" s="3" t="s">
        <v>159</v>
      </c>
      <c r="CC66" s="3" t="s">
        <v>176</v>
      </c>
      <c r="CD66" s="3" t="s">
        <v>716</v>
      </c>
      <c r="CE66" s="0" t="n">
        <v>188000</v>
      </c>
      <c r="CF66" s="0" t="n">
        <v>111320</v>
      </c>
      <c r="CG66" s="0" t="n">
        <v>92000</v>
      </c>
      <c r="CH66" s="3" t="s">
        <v>717</v>
      </c>
      <c r="CI66" s="0" t="n">
        <v>1</v>
      </c>
      <c r="CJ66" s="3" t="s">
        <v>718</v>
      </c>
      <c r="CK66" s="3" t="s">
        <v>719</v>
      </c>
      <c r="DX66" s="3" t="s">
        <v>160</v>
      </c>
      <c r="DY66" s="3" t="s">
        <v>161</v>
      </c>
      <c r="DZ66" s="3" t="s">
        <v>162</v>
      </c>
      <c r="EA66" s="3" t="s">
        <v>163</v>
      </c>
      <c r="EB66" s="3" t="s">
        <v>177</v>
      </c>
      <c r="EC66" s="1" t="n">
        <v>45628</v>
      </c>
      <c r="ED66" s="0" t="n">
        <v>4</v>
      </c>
      <c r="EE66" s="0" t="n">
        <v>62.11</v>
      </c>
      <c r="EF66" s="0" t="n">
        <v>89.92</v>
      </c>
      <c r="EI66" s="1" t="n">
        <v>45670</v>
      </c>
      <c r="EK66" s="3" t="s">
        <v>720</v>
      </c>
      <c r="EL66" s="3" t="s">
        <v>180</v>
      </c>
      <c r="EM66" s="3" t="s">
        <v>721</v>
      </c>
      <c r="EN66" s="4" t="b">
        <f aca="false">FALSE()</f>
        <v>0</v>
      </c>
      <c r="EO66" s="0" t="n">
        <v>32000</v>
      </c>
      <c r="EP66" s="0" t="n">
        <v>38720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2025-07-09T10:39:48Z</dcterms:created>
  <dc:creator/>
  <dc:description/>
  <dc:language>es-ES</dc:language>
  <cp:lastModifiedBy/>
  <dcterms:modified xsi:type="dcterms:W3CDTF">2025-07-09T12:49:16Z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