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<sst xmlns="http://schemas.openxmlformats.org/spreadsheetml/2006/main" count="1888" uniqueCount="478">
  <si>
    <t xml:space="preserve">identificador</t>
  </si>
  <si>
    <t xml:space="preserve">link_licitacion</t>
  </si>
  <si>
    <t xml:space="preserve">fecha_actualizacion</t>
  </si>
  <si>
    <t xml:space="preserve">vigente_o_anulada_o_archivada</t>
  </si>
  <si>
    <t xml:space="preserve">primera_publicacion</t>
  </si>
  <si>
    <t xml:space="preserve">estado</t>
  </si>
  <si>
    <t xml:space="preserve">numero_de_expediente</t>
  </si>
  <si>
    <t xml:space="preserve">objeto_del_contrato</t>
  </si>
  <si>
    <t xml:space="preserve">identificador_unico_ted</t>
  </si>
  <si>
    <t xml:space="preserve">valor_estimado_del_contrato</t>
  </si>
  <si>
    <t xml:space="preserve">presupuesto_base_sin_impuestos</t>
  </si>
  <si>
    <t xml:space="preserve">presupuesto_base_con_impuestos</t>
  </si>
  <si>
    <t xml:space="preserve">CPVs</t>
  </si>
  <si>
    <t xml:space="preserve">numero_CPVs</t>
  </si>
  <si>
    <t xml:space="preserve">cpv_1</t>
  </si>
  <si>
    <t xml:space="preserve">des_cpv_1</t>
  </si>
  <si>
    <t xml:space="preserve">cpv_2</t>
  </si>
  <si>
    <t xml:space="preserve">des_cpv_2</t>
  </si>
  <si>
    <t xml:space="preserve">cpv_3</t>
  </si>
  <si>
    <t xml:space="preserve">des_cpv_3</t>
  </si>
  <si>
    <t xml:space="preserve">cpv_4</t>
  </si>
  <si>
    <t xml:space="preserve">des_cpv_4</t>
  </si>
  <si>
    <t xml:space="preserve">cpv_5</t>
  </si>
  <si>
    <t xml:space="preserve">des_cpv_5</t>
  </si>
  <si>
    <t xml:space="preserve">cpv_6</t>
  </si>
  <si>
    <t xml:space="preserve">des_cpv_6</t>
  </si>
  <si>
    <t xml:space="preserve">cpv_7</t>
  </si>
  <si>
    <t xml:space="preserve">des_cpv_7</t>
  </si>
  <si>
    <t xml:space="preserve">cpv_8</t>
  </si>
  <si>
    <t xml:space="preserve">des_cpv_8</t>
  </si>
  <si>
    <t xml:space="preserve">cpv_9</t>
  </si>
  <si>
    <t xml:space="preserve">des_cpv_9</t>
  </si>
  <si>
    <t xml:space="preserve">cpv_10</t>
  </si>
  <si>
    <t xml:space="preserve">des_cpv_10</t>
  </si>
  <si>
    <t xml:space="preserve">cpv_11</t>
  </si>
  <si>
    <t xml:space="preserve">des_cpv_11</t>
  </si>
  <si>
    <t xml:space="preserve">cpv_12</t>
  </si>
  <si>
    <t xml:space="preserve">des_cpv_12</t>
  </si>
  <si>
    <t xml:space="preserve">cpv_13</t>
  </si>
  <si>
    <t xml:space="preserve">des_cpv_13</t>
  </si>
  <si>
    <t xml:space="preserve">cpv_14</t>
  </si>
  <si>
    <t xml:space="preserve">des_cpv_14</t>
  </si>
  <si>
    <t xml:space="preserve">cpv_15</t>
  </si>
  <si>
    <t xml:space="preserve">des_cpv_15</t>
  </si>
  <si>
    <t xml:space="preserve">cpv_16</t>
  </si>
  <si>
    <t xml:space="preserve">des_cpv_16</t>
  </si>
  <si>
    <t xml:space="preserve">cpv_17</t>
  </si>
  <si>
    <t xml:space="preserve">des_cpv_17</t>
  </si>
  <si>
    <t xml:space="preserve">cpv_18</t>
  </si>
  <si>
    <t xml:space="preserve">des_cpv_18</t>
  </si>
  <si>
    <t xml:space="preserve">cpv_19</t>
  </si>
  <si>
    <t xml:space="preserve">des_cpv_19</t>
  </si>
  <si>
    <t xml:space="preserve">cpv_20</t>
  </si>
  <si>
    <t xml:space="preserve">des_cpv_20</t>
  </si>
  <si>
    <t xml:space="preserve">tipo_de_contrato</t>
  </si>
  <si>
    <t xml:space="preserve">contrato_mixto</t>
  </si>
  <si>
    <t xml:space="preserve">lugar_de_ejecucion</t>
  </si>
  <si>
    <t xml:space="preserve">des_lugar_de_ejecucion</t>
  </si>
  <si>
    <t xml:space="preserve">lat_lugar_de_ejecucion</t>
  </si>
  <si>
    <t xml:space="preserve">lon_lugar_de_ejecucion</t>
  </si>
  <si>
    <t xml:space="preserve">organo_de_contratacion</t>
  </si>
  <si>
    <t xml:space="preserve">id_oc_en_placsp</t>
  </si>
  <si>
    <t xml:space="preserve">nif_oc</t>
  </si>
  <si>
    <t xml:space="preserve">dir3</t>
  </si>
  <si>
    <t xml:space="preserve">enlace_al_perfil_de_contratante_del_oc</t>
  </si>
  <si>
    <t xml:space="preserve">tipo_de_administracion</t>
  </si>
  <si>
    <t xml:space="preserve">codigo_postal</t>
  </si>
  <si>
    <t xml:space="preserve">tipo_de_procedimiento</t>
  </si>
  <si>
    <t xml:space="preserve">sistema_de_contratacion</t>
  </si>
  <si>
    <t xml:space="preserve">tramitacion</t>
  </si>
  <si>
    <t xml:space="preserve">forma_de_presentacion_de_la_oferta</t>
  </si>
  <si>
    <t xml:space="preserve">fecha_de_presentacion_de_ofertas</t>
  </si>
  <si>
    <t xml:space="preserve">fecha_de_presentacion_de_solicitudes_de_participacion</t>
  </si>
  <si>
    <t xml:space="preserve">directiva_de_aplicacion</t>
  </si>
  <si>
    <t xml:space="preserve">contrato_sara_o_umbral</t>
  </si>
  <si>
    <t xml:space="preserve">financiacion_europea_y_fuente</t>
  </si>
  <si>
    <t xml:space="preserve">descripcion_de_la_financiacion_europea</t>
  </si>
  <si>
    <t xml:space="preserve">subasta_electronica</t>
  </si>
  <si>
    <t xml:space="preserve">subcontratacion_permitida</t>
  </si>
  <si>
    <t xml:space="preserve">subcontratacion_permitida_porcentaje</t>
  </si>
  <si>
    <t xml:space="preserve">lote</t>
  </si>
  <si>
    <t xml:space="preserve">objeto_licitacion_o_lote</t>
  </si>
  <si>
    <t xml:space="preserve">valor_estimado_licitacion_o_lote</t>
  </si>
  <si>
    <t xml:space="preserve">presupuesto_base_con_impuestos_licitacion_o_lote</t>
  </si>
  <si>
    <t xml:space="preserve">presupuesto_base_sin_impuestos_licitacion_o_lote</t>
  </si>
  <si>
    <t xml:space="preserve">CPVs_lote</t>
  </si>
  <si>
    <t xml:space="preserve">numero_CPVs_lote</t>
  </si>
  <si>
    <t xml:space="preserve">cpv_lote_1</t>
  </si>
  <si>
    <t xml:space="preserve">des_cpv_lote_1</t>
  </si>
  <si>
    <t xml:space="preserve">cpv_lote_2</t>
  </si>
  <si>
    <t xml:space="preserve">des_cpv_lote_2</t>
  </si>
  <si>
    <t xml:space="preserve">cpv_lote_3</t>
  </si>
  <si>
    <t xml:space="preserve">des_cpv_lote_3</t>
  </si>
  <si>
    <t xml:space="preserve">cpv_lote_4</t>
  </si>
  <si>
    <t xml:space="preserve">des_cpv_lote_4</t>
  </si>
  <si>
    <t xml:space="preserve">cpv_lote_5</t>
  </si>
  <si>
    <t xml:space="preserve">des_cpv_lote_5</t>
  </si>
  <si>
    <t xml:space="preserve">cpv_lote_6</t>
  </si>
  <si>
    <t xml:space="preserve">des_cpv_lote_6</t>
  </si>
  <si>
    <t xml:space="preserve">cpv_lote_7</t>
  </si>
  <si>
    <t xml:space="preserve">des_cpv_lote_7</t>
  </si>
  <si>
    <t xml:space="preserve">cpv_lote_8</t>
  </si>
  <si>
    <t xml:space="preserve">des_cpv_lote_8</t>
  </si>
  <si>
    <t xml:space="preserve">cpv_lote_9</t>
  </si>
  <si>
    <t xml:space="preserve">des_cpv_lote_9</t>
  </si>
  <si>
    <t xml:space="preserve">cpv_lote_10</t>
  </si>
  <si>
    <t xml:space="preserve">des_cpv_lote_10</t>
  </si>
  <si>
    <t xml:space="preserve">cpv_lote_11</t>
  </si>
  <si>
    <t xml:space="preserve">des_cpv_lote_11</t>
  </si>
  <si>
    <t xml:space="preserve">cpv_lote_12</t>
  </si>
  <si>
    <t xml:space="preserve">des_cpv_lote_12</t>
  </si>
  <si>
    <t xml:space="preserve">cpv_lote_13</t>
  </si>
  <si>
    <t xml:space="preserve">des_cpv_lote_13</t>
  </si>
  <si>
    <t xml:space="preserve">cpv_lote_14</t>
  </si>
  <si>
    <t xml:space="preserve">des_cpv_lote_14</t>
  </si>
  <si>
    <t xml:space="preserve">cpv_lote_15</t>
  </si>
  <si>
    <t xml:space="preserve">des_cpv_lote_15</t>
  </si>
  <si>
    <t xml:space="preserve">cpv_lote_16</t>
  </si>
  <si>
    <t xml:space="preserve">des_cpv_lote_16</t>
  </si>
  <si>
    <t xml:space="preserve">cpv_lote_17</t>
  </si>
  <si>
    <t xml:space="preserve">des_cpv_lote_17</t>
  </si>
  <si>
    <t xml:space="preserve">cpv_lote_18</t>
  </si>
  <si>
    <t xml:space="preserve">des_cpv_lote_18</t>
  </si>
  <si>
    <t xml:space="preserve">cpv_lote_19</t>
  </si>
  <si>
    <t xml:space="preserve">des_cpv_lote_19</t>
  </si>
  <si>
    <t xml:space="preserve">cpv_lote_20</t>
  </si>
  <si>
    <t xml:space="preserve">des_cpv_lote_20</t>
  </si>
  <si>
    <t xml:space="preserve">lugar_ejecucion_licitacion_o_lote</t>
  </si>
  <si>
    <t xml:space="preserve">des_lugar_de_ejecucion_licitacion_o_lote</t>
  </si>
  <si>
    <t xml:space="preserve">lat_lugar_de_ejecucion_licitacion_o_lote</t>
  </si>
  <si>
    <t xml:space="preserve">lon_lugar_de_ejecucion_licitacion_o_lote</t>
  </si>
  <si>
    <t xml:space="preserve">resultado_licitacion_o_lote</t>
  </si>
  <si>
    <t xml:space="preserve">fecha_del_acuerdo_licitacion_o_lote</t>
  </si>
  <si>
    <t xml:space="preserve">numero_de_ofertas_recibidas_por_licitacion_o_lote</t>
  </si>
  <si>
    <t xml:space="preserve">precio_de_la_oferta_mas_baja_por_licitacion_o_lote</t>
  </si>
  <si>
    <t xml:space="preserve">precio_de_la_oferta_mas_alta_por_licitacion_o_lote</t>
  </si>
  <si>
    <t xml:space="preserve">ofertas_excluidas_por_anormalmente_bajas_por_licitacion_o_lote</t>
  </si>
  <si>
    <t xml:space="preserve">numero_del_contrato_licitacion_o_lote</t>
  </si>
  <si>
    <t xml:space="preserve">fecha_formalizacion_del_contrato_licitacion_o_lote</t>
  </si>
  <si>
    <t xml:space="preserve">fecha_entrada_en_vigor_del_contrato_de_licitacion_o_lote</t>
  </si>
  <si>
    <t xml:space="preserve">adjudicatario_licitacion_o_lote</t>
  </si>
  <si>
    <t xml:space="preserve">tipo_de_identificador_de_adjudicatario_por_licitacion_o_lote</t>
  </si>
  <si>
    <t xml:space="preserve">identificador_adjudicatario_de_la_licitacion_o_lote</t>
  </si>
  <si>
    <t xml:space="preserve">el_adjudicatario_es_o_no_pyme_de_la_licitacion_o_lote</t>
  </si>
  <si>
    <t xml:space="preserve">importe_adjudicacion_sin_impuestos_licitacion_o_lote</t>
  </si>
  <si>
    <t xml:space="preserve">importe_adjudicacion_con_impuestos_licitacion_o_lote</t>
  </si>
  <si>
    <t xml:space="preserve">https://contrataciondelestado.es/wps/poc?uri=deeplink:detalle_licitacion&amp;idEvl=l8TXo0Dej%2BgeIBJRHQiPkQ%3D%3D</t>
  </si>
  <si>
    <t xml:space="preserve">VIGENTE</t>
  </si>
  <si>
    <t xml:space="preserve">Resuelta</t>
  </si>
  <si>
    <t xml:space="preserve">O-02-24</t>
  </si>
  <si>
    <t xml:space="preserve">Obras necesarias para la ejecución de Centro de Artes Marciales en Pabellón Polideportivo “Príncipe de Asturias” en el Campus Universitario El Carmen de la Universidad de Huelva</t>
  </si>
  <si>
    <t xml:space="preserve">45000000;</t>
  </si>
  <si>
    <t xml:space="preserve">45000000</t>
  </si>
  <si>
    <t xml:space="preserve">Trabajos de construcción</t>
  </si>
  <si>
    <t xml:space="preserve">Obras</t>
  </si>
  <si>
    <t xml:space="preserve">No</t>
  </si>
  <si>
    <t xml:space="preserve">ES615 - Huelva</t>
  </si>
  <si>
    <t xml:space="preserve">Huelva</t>
  </si>
  <si>
    <t xml:space="preserve">37.26004113</t>
  </si>
  <si>
    <t xml:space="preserve">-6.95040588</t>
  </si>
  <si>
    <t xml:space="preserve">Rectorado de la Universidad de Huelva</t>
  </si>
  <si>
    <t xml:space="preserve">Q7150008F</t>
  </si>
  <si>
    <t xml:space="preserve">U04900001</t>
  </si>
  <si>
    <t xml:space="preserve">https://contrataciondelestado.es/wps/poc?uri=deeplink:perfilContratante&amp;idBp=buor3Usoj7IQK2TEfXGy%2BA%3D%3D</t>
  </si>
  <si>
    <t xml:space="preserve">Organismo de Derecho público bajo el control de una autoridad regional</t>
  </si>
  <si>
    <t xml:space="preserve">21071</t>
  </si>
  <si>
    <t xml:space="preserve">Abierto simplificado</t>
  </si>
  <si>
    <t xml:space="preserve">No aplica</t>
  </si>
  <si>
    <t xml:space="preserve">Ordinaria</t>
  </si>
  <si>
    <t xml:space="preserve">Electrónica</t>
  </si>
  <si>
    <t xml:space="preserve">2014/24/EU</t>
  </si>
  <si>
    <t xml:space="preserve">Sin lotes</t>
  </si>
  <si>
    <t xml:space="preserve">Formalizado</t>
  </si>
  <si>
    <t xml:space="preserve">Constructora Villafontdevila, S.L.</t>
  </si>
  <si>
    <t xml:space="preserve">NIF</t>
  </si>
  <si>
    <t xml:space="preserve">B55375349</t>
  </si>
  <si>
    <t xml:space="preserve">https://contrataciondelestado.es/wps/poc?uri=deeplink:detalle_licitacion&amp;idEvl=UmQ721gKI1GcTfjQf3USOg%3D%3D</t>
  </si>
  <si>
    <t xml:space="preserve">S-24-24</t>
  </si>
  <si>
    <t xml:space="preserve">Suministro, mediante arrendamiento sin opción de compra, de una turbina hidráulica de dos cilindros, en el marco del Plan de Recuperación, Transformación y Resiliencia-Financiado por la Unión Europea- NextGenerationEU</t>
  </si>
  <si>
    <t xml:space="preserve">42112200;</t>
  </si>
  <si>
    <t xml:space="preserve">42112200</t>
  </si>
  <si>
    <t xml:space="preserve">Turbinas hidráulicas</t>
  </si>
  <si>
    <t xml:space="preserve">Suministros</t>
  </si>
  <si>
    <t xml:space="preserve">Sí - Asociado al Plan de Recuperación, Transformación y Resiliencia</t>
  </si>
  <si>
    <t xml:space="preserve">(PCM_00024) Plan Complementario de Ciencias Marinas y del Plan de Recuperación, Transformación y Resiliencia y se efectúa su convocatoria para el ejercicio 2023.</t>
  </si>
  <si>
    <t xml:space="preserve">Sistemas Didácticos de Laboratorio S.L.</t>
  </si>
  <si>
    <t xml:space="preserve">B84373125</t>
  </si>
  <si>
    <t xml:space="preserve">https://contrataciondelestado.es/wps/poc?uri=deeplink:detalle_licitacion&amp;idEvl=nnS8QtOBg4KHCIsjvJ3rhQ%3D%3D</t>
  </si>
  <si>
    <t xml:space="preserve">SE-39-24</t>
  </si>
  <si>
    <t xml:space="preserve">Servicio de mantenimiento, soporte y servicios de actualización de la licencia de uso de la infraestructura Campus-Wide license de MATLAB para la Universidad de Huelva.</t>
  </si>
  <si>
    <t xml:space="preserve">72267000;</t>
  </si>
  <si>
    <t xml:space="preserve">72267000</t>
  </si>
  <si>
    <t xml:space="preserve">Servicios de mantenimiento y reparación de software</t>
  </si>
  <si>
    <t xml:space="preserve">Servicios</t>
  </si>
  <si>
    <t xml:space="preserve">Negociado sin publicidad</t>
  </si>
  <si>
    <t xml:space="preserve">The MathWorks, S.L.</t>
  </si>
  <si>
    <t xml:space="preserve">B62205745</t>
  </si>
  <si>
    <t xml:space="preserve">https://contrataciondelestado.es/wps/poc?uri=deeplink:detalle_licitacion&amp;idEvl=%2BeWXpMEQoi7ua%2Fi14w%2FPLA%3D%3D</t>
  </si>
  <si>
    <t xml:space="preserve">SE-40-24</t>
  </si>
  <si>
    <t xml:space="preserve">Servicio de mantenimiento de diversas aplicaciones en centros y servicios trasversales de la Universidad de Huelva.</t>
  </si>
  <si>
    <t xml:space="preserve">Antonio Palanco Salguero</t>
  </si>
  <si>
    <t xml:space="preserve">44208067C</t>
  </si>
  <si>
    <t xml:space="preserve">https://contrataciondelestado.es/wps/poc?uri=deeplink:detalle_licitacion&amp;idEvl=Wc5PsB91nzCP%2Bo96UAV7cQ%3D%3D</t>
  </si>
  <si>
    <t xml:space="preserve">S-22-24</t>
  </si>
  <si>
    <t xml:space="preserve">Suministro e instalación del equipamiento audiovisual necesario para el aula 1.10 del Edificio Galileo Galilei, Campus de “El Carmen”, de la Universidad de Huelva</t>
  </si>
  <si>
    <t xml:space="preserve">32000000;51300000;</t>
  </si>
  <si>
    <t xml:space="preserve">32000000</t>
  </si>
  <si>
    <t xml:space="preserve">Equipos de radio, televisión, comunicaciones y telecomunicaciones y equipos conexos</t>
  </si>
  <si>
    <t xml:space="preserve">51300000</t>
  </si>
  <si>
    <t xml:space="preserve">Servicios de instalación de equipos de comunicaciones</t>
  </si>
  <si>
    <t xml:space="preserve">JUAN CARLOS GONZALEZ MORILLO</t>
  </si>
  <si>
    <t xml:space="preserve">48905963M</t>
  </si>
  <si>
    <t xml:space="preserve">https://contrataciondelestado.es/wps/poc?uri=deeplink:detalle_licitacion&amp;idEvl=E0rp3ImmIAV9PLkba5eRog%3D%3D</t>
  </si>
  <si>
    <t xml:space="preserve">SE-28-24</t>
  </si>
  <si>
    <t xml:space="preserve">Servicio de red y ciberseguridad para la Universidad de Huelva.</t>
  </si>
  <si>
    <t xml:space="preserve">50324100;72700000;50332000;72267100;</t>
  </si>
  <si>
    <t xml:space="preserve">50324100</t>
  </si>
  <si>
    <t xml:space="preserve">Servicios de mantenimiento de sistemas</t>
  </si>
  <si>
    <t xml:space="preserve">72700000</t>
  </si>
  <si>
    <t xml:space="preserve">Servicios de red informática</t>
  </si>
  <si>
    <t xml:space="preserve">50332000</t>
  </si>
  <si>
    <t xml:space="preserve">Servicios de mantenimiento de infraestructura de telecomunicaciones</t>
  </si>
  <si>
    <t xml:space="preserve">72267100</t>
  </si>
  <si>
    <t xml:space="preserve">Mantenimiento de software de tecnología de la información</t>
  </si>
  <si>
    <t xml:space="preserve">Abierto</t>
  </si>
  <si>
    <t xml:space="preserve">Sí</t>
  </si>
  <si>
    <t xml:space="preserve">1</t>
  </si>
  <si>
    <t xml:space="preserve">Lote 1: Servicios DDI (dns,dhcp, ipam)</t>
  </si>
  <si>
    <t xml:space="preserve">50332000;</t>
  </si>
  <si>
    <t xml:space="preserve">Telefónica Soluciones de Informática y Comunicaciones de España, SAU</t>
  </si>
  <si>
    <t xml:space="preserve">A78053147</t>
  </si>
  <si>
    <t xml:space="preserve">2</t>
  </si>
  <si>
    <t xml:space="preserve">Lote 2: Servicios de VPN y balanceo de carga</t>
  </si>
  <si>
    <t xml:space="preserve">72267100;</t>
  </si>
  <si>
    <t xml:space="preserve">3</t>
  </si>
  <si>
    <t xml:space="preserve">Lote 3: Servicios de cortafuegos y protección del puesto de trabajo</t>
  </si>
  <si>
    <t xml:space="preserve">50324100;</t>
  </si>
  <si>
    <t xml:space="preserve">SEIDOR SOLUTIONS SL</t>
  </si>
  <si>
    <t xml:space="preserve">B61172219</t>
  </si>
  <si>
    <t xml:space="preserve">4</t>
  </si>
  <si>
    <t xml:space="preserve">Lote 4: Servicio de Monitorización de eventos seguridad, incluyendo el despliegue de la
herramienta CCN SAT-INET</t>
  </si>
  <si>
    <t xml:space="preserve">72700000;</t>
  </si>
  <si>
    <t xml:space="preserve">https://contrataciondelestado.es/wps/poc?uri=deeplink:detalle_licitacion&amp;idEvl=3fIYeL1vxpNeKgd8LfVV9g%3D%3D</t>
  </si>
  <si>
    <t xml:space="preserve">SE-38-24</t>
  </si>
  <si>
    <t xml:space="preserve">Servicio de mantenimiento de sistemas de alimentación ininterrumpidos de la Universidad de Huelva.</t>
  </si>
  <si>
    <t xml:space="preserve">50532300;</t>
  </si>
  <si>
    <t xml:space="preserve">50532300</t>
  </si>
  <si>
    <t xml:space="preserve">Servicios de reparación y mantenimiento de generadores</t>
  </si>
  <si>
    <t xml:space="preserve">Gestsai Ingenieria, s.l.</t>
  </si>
  <si>
    <t xml:space="preserve">B86128253</t>
  </si>
  <si>
    <t xml:space="preserve">https://contrataciondelestado.es/wps/poc?uri=deeplink:detalle_licitacion&amp;idEvl=IKuCTYbbo1g4NavIWzMcHA%3D%3D</t>
  </si>
  <si>
    <t xml:space="preserve">05-24/AM-SE-16-24</t>
  </si>
  <si>
    <t xml:space="preserve">Conceptualización, diseño, maquetación e impresión de treinta años de impresiones, libro institucional que conmemora el treinta aniversario del Servicio de Publicaciones – Editorial de la Universidad de Huelva</t>
  </si>
  <si>
    <t xml:space="preserve">79970000;79800000;</t>
  </si>
  <si>
    <t xml:space="preserve">79970000</t>
  </si>
  <si>
    <t xml:space="preserve">Servicios de edición</t>
  </si>
  <si>
    <t xml:space="preserve">79800000</t>
  </si>
  <si>
    <t xml:space="preserve">Servicios de impresión y servicios conexos</t>
  </si>
  <si>
    <t xml:space="preserve">Contrato basado en un Acuerdo Marco</t>
  </si>
  <si>
    <t xml:space="preserve">Desierto</t>
  </si>
  <si>
    <t xml:space="preserve">https://contrataciondelestado.es/wps/poc?uri=deeplink:detalle_licitacion&amp;idEvl=wLsuQeh%2FMpY2wEhQbcAqug%3D%3D</t>
  </si>
  <si>
    <t xml:space="preserve">S-23-24</t>
  </si>
  <si>
    <t xml:space="preserve">Suministro e instalación de ICP-OES: Equipo de espectroscopía de emisión atómica de plasma acoplado inductivamente para la Universidad de Huelva.(Proyecto: EPIT1042023 adquisición o mejora de infraestructuras o equipamiento tecnológico)</t>
  </si>
  <si>
    <t xml:space="preserve">38433210;</t>
  </si>
  <si>
    <t xml:space="preserve">38433210</t>
  </si>
  <si>
    <t xml:space="preserve">Espectrómetros de emisión</t>
  </si>
  <si>
    <t xml:space="preserve">ANDALUZA DE INSTRUMENTACIÓN,S L.</t>
  </si>
  <si>
    <t xml:space="preserve">B41654393</t>
  </si>
  <si>
    <t xml:space="preserve">https://contrataciondelestado.es/wps/poc?uri=deeplink:detalle_licitacion&amp;idEvl=JeS6GtbU3b6TylGzYmBF9Q%3D%3D</t>
  </si>
  <si>
    <t xml:space="preserve">S-21-24</t>
  </si>
  <si>
    <t xml:space="preserve">Suministro de licencia para despliegue on-premise de servicio para supervisión de exámenes en línea de la Universidad de Huelva.</t>
  </si>
  <si>
    <t xml:space="preserve">48000000;</t>
  </si>
  <si>
    <t xml:space="preserve">48000000</t>
  </si>
  <si>
    <t xml:space="preserve">Paquetes de software y sistemas de información</t>
  </si>
  <si>
    <t xml:space="preserve">RDC INFORMATICS S.A.,</t>
  </si>
  <si>
    <t xml:space="preserve">OTROS</t>
  </si>
  <si>
    <t xml:space="preserve">116671401000</t>
  </si>
  <si>
    <t xml:space="preserve">https://contrataciondelestado.es/wps/poc?uri=deeplink:detalle_licitacion&amp;idEvl=Fil5%2BrOyjYxPpzdqOdhuWg%3D%3D</t>
  </si>
  <si>
    <t xml:space="preserve">SE-35-24</t>
  </si>
  <si>
    <t xml:space="preserve">Contratación de una póliza de seguro de accidentes para alumnos en prácticas curriculares y extracurriculares de la Universidad de Huelva.</t>
  </si>
  <si>
    <t xml:space="preserve">66510000;</t>
  </si>
  <si>
    <t xml:space="preserve">66510000</t>
  </si>
  <si>
    <t xml:space="preserve">Servicios de seguros</t>
  </si>
  <si>
    <t xml:space="preserve">MAPFRE VIDA DE SEGUROS Y REASEGUROS SOBRE LA VIDA HUMANA, S.A.</t>
  </si>
  <si>
    <t xml:space="preserve">A28229599</t>
  </si>
  <si>
    <t xml:space="preserve">https://contrataciondelestado.es/wps/poc?uri=deeplink:detalle_licitacion&amp;idEvl=SERhyNTr9HZvYnTkQN0%2FZA%3D%3D</t>
  </si>
  <si>
    <t xml:space="preserve">S-02-22</t>
  </si>
  <si>
    <t xml:space="preserve">Suministro de dos furgonetas mixtas eléctricas puras (BEV) para el Servicio de Infraestructura de la Universidad de Huelva.</t>
  </si>
  <si>
    <t xml:space="preserve">34100000;</t>
  </si>
  <si>
    <t xml:space="preserve">34100000</t>
  </si>
  <si>
    <t xml:space="preserve">Vehículos de motor</t>
  </si>
  <si>
    <t xml:space="preserve">Adjudicado</t>
  </si>
  <si>
    <t xml:space="preserve">PLATAFORMA COMERCIAL DE RETAIL SA</t>
  </si>
  <si>
    <t xml:space="preserve">A28278026</t>
  </si>
  <si>
    <t xml:space="preserve">https://contrataciondelestado.es/wps/poc?uri=deeplink:detalle_licitacion&amp;idEvl=xR4yCYo16Hn%2B3JAijKO%2Bkg%3D%3D</t>
  </si>
  <si>
    <t xml:space="preserve">SE-36-24</t>
  </si>
  <si>
    <t xml:space="preserve">Servicios de Auditorías externas para el control de primer nivel de los gastos generados en el proyecto aprobado en la 4ª convocatoria de Proyectos del IINTERREG VI-A España-Portugal (POCTEP 2021-2027) en el que participa la Universidad de Huelva como Beneficiario</t>
  </si>
  <si>
    <t xml:space="preserve">79200000;</t>
  </si>
  <si>
    <t xml:space="preserve">79200000</t>
  </si>
  <si>
    <t xml:space="preserve">Servicios de contabilidad, de auditoría y fiscales</t>
  </si>
  <si>
    <t xml:space="preserve">Sí - Fondo Europeo de Desarrollo Regional</t>
  </si>
  <si>
    <t xml:space="preserve">IINTERREG VI-A España-Portugal (POCTEP 2021-2027)</t>
  </si>
  <si>
    <t xml:space="preserve">NETADIA EUROPA  SLP</t>
  </si>
  <si>
    <t xml:space="preserve">B91857870</t>
  </si>
  <si>
    <t xml:space="preserve">https://contrataciondelestado.es/wps/poc?uri=deeplink:detalle_licitacion&amp;idEvl=HQHuGjlhvooIYE3ZiZ%2BxmQ%3D%3D</t>
  </si>
  <si>
    <t xml:space="preserve">SE-32-24</t>
  </si>
  <si>
    <t xml:space="preserve">Servicio de soporte, mantenimiento hardware y software de los equipos que conforma la infraestructura del Centro de Proceso de Datos de la Universidad de Huelva.</t>
  </si>
  <si>
    <t xml:space="preserve">50300000;</t>
  </si>
  <si>
    <t xml:space="preserve">50300000</t>
  </si>
  <si>
    <t xml:space="preserve">Servicios de reparación, mantenimiento y servicios asociados relacionados con ordenadores personales, equipo de oficina, telecomunicaciones y equipo audiovisual</t>
  </si>
  <si>
    <t xml:space="preserve">SOLUTIA INNOVAWORLD TECHNOLOGIES, S.L.</t>
  </si>
  <si>
    <t xml:space="preserve">B91447193</t>
  </si>
  <si>
    <t xml:space="preserve">https://contrataciondelestado.es/wps/poc?uri=deeplink:detalle_licitacion&amp;idEvl=ZI4npJUdYfqExvMJXBMHHQ%3D%3D</t>
  </si>
  <si>
    <t xml:space="preserve">SE-22-24</t>
  </si>
  <si>
    <t xml:space="preserve">Servicio de mantenimiento de las instalaciones de contra incendios de los campus y edificios de la Universidad de Huelva.</t>
  </si>
  <si>
    <t xml:space="preserve">50413200;</t>
  </si>
  <si>
    <t xml:space="preserve">50413200</t>
  </si>
  <si>
    <t xml:space="preserve">Servicios de reparación y mantenimiento de instalaciones contra incendios</t>
  </si>
  <si>
    <t xml:space="preserve">CONTRAINCENDIOS MACOEX, S.L.</t>
  </si>
  <si>
    <t xml:space="preserve">b21557533</t>
  </si>
  <si>
    <t xml:space="preserve">https://contrataciondelestado.es/wps/poc?uri=deeplink:detalle_licitacion&amp;idEvl=1dsV64LOqCeIzo3LHNPGcQ%3D%3D</t>
  </si>
  <si>
    <t xml:space="preserve">SE-33-24</t>
  </si>
  <si>
    <t xml:space="preserve">Servicio de gestión de recursos de investigación del Centro de Investigación en Tecnología de Productos Químicos (Pro2TecS)  de la Universidad de Huelva.</t>
  </si>
  <si>
    <t xml:space="preserve">75112100;</t>
  </si>
  <si>
    <t xml:space="preserve">75112100</t>
  </si>
  <si>
    <t xml:space="preserve">Servicios de administración de proyectos de desarrollo</t>
  </si>
  <si>
    <t xml:space="preserve">Maria Rosa García Rodero</t>
  </si>
  <si>
    <t xml:space="preserve">27309216M</t>
  </si>
  <si>
    <t xml:space="preserve">https://contrataciondelestado.es/wps/poc?uri=deeplink:detalle_licitacion&amp;idEvl=pwXH8aqYqnuTylGzYmBF9Q%3D%3D</t>
  </si>
  <si>
    <t xml:space="preserve">S-17-24</t>
  </si>
  <si>
    <t xml:space="preserve">Suministro e instalación del equipamiento técnico audiovisual para el Salón de Actos de la Facultad de Enfermería de la Universidad de Huelva.</t>
  </si>
  <si>
    <t xml:space="preserve">S.G. ELECTRÓNICA PROFESIONAL S.A.U.</t>
  </si>
  <si>
    <t xml:space="preserve">A18039768</t>
  </si>
  <si>
    <t xml:space="preserve">https://contrataciondelestado.es/wps/poc?uri=deeplink:detalle_licitacion&amp;idEvl=9eROqdiocz9eKgd8LfVV9g%3D%3D</t>
  </si>
  <si>
    <t xml:space="preserve">SE-23-24</t>
  </si>
  <si>
    <t xml:space="preserve">Servicio de impartición de clases, presencia en tutorías coordinación y vigilancia de exámenes y pruebas de acreditación del español como lengua extranjera en la Universidad de Huelva</t>
  </si>
  <si>
    <t xml:space="preserve">80580000;</t>
  </si>
  <si>
    <t xml:space="preserve">80580000</t>
  </si>
  <si>
    <t xml:space="preserve">Provisión de cursos de idiomas</t>
  </si>
  <si>
    <t xml:space="preserve">Academia Británica y Casa Internacional Córdoba S.A.</t>
  </si>
  <si>
    <t xml:space="preserve">A14101059</t>
  </si>
  <si>
    <t xml:space="preserve">https://contrataciondelestado.es/wps/poc?uri=deeplink:detalle_licitacion&amp;idEvl=Anq8xrorshMXhk1FZxEyvw%3D%3D</t>
  </si>
  <si>
    <t xml:space="preserve">S-18-24</t>
  </si>
  <si>
    <t xml:space="preserve">Suministro e instalación de grupo electrógeno y SAI en el nuevo edificio Hedy Lamarr del Campus El Carmen, de la Universidad de Huelva.</t>
  </si>
  <si>
    <t xml:space="preserve">31120000;31682500;</t>
  </si>
  <si>
    <t xml:space="preserve">31120000</t>
  </si>
  <si>
    <t xml:space="preserve">Generadores</t>
  </si>
  <si>
    <t xml:space="preserve">31682500</t>
  </si>
  <si>
    <t xml:space="preserve">Equipo de electricidad de emergencia</t>
  </si>
  <si>
    <t xml:space="preserve">SMG IBERIA, S.L.</t>
  </si>
  <si>
    <t xml:space="preserve">B15730286</t>
  </si>
  <si>
    <t xml:space="preserve">https://contrataciondelestado.es/wps/poc?uri=deeplink:detalle_licitacion&amp;idEvl=RbhKbEKPt8CHCIsjvJ3rhQ%3D%3D</t>
  </si>
  <si>
    <t xml:space="preserve">O-01-24</t>
  </si>
  <si>
    <t xml:space="preserve">Obras necesarias para la mejora, consolidación de elementos dañados y adecuación de espacios para el Centro de investigación, Tecnología, Energía y Sostenibilidad en los edificios Torre Umbría y Von Neumann y el entorno de ambos dentro del Campus Universitario de La Rábida de la Universidad de Huelva.</t>
  </si>
  <si>
    <t xml:space="preserve">IBERA MULTISERVICE S.L.</t>
  </si>
  <si>
    <t xml:space="preserve">B90029877</t>
  </si>
  <si>
    <t xml:space="preserve">https://contrataciondelestado.es/wps/poc?uri=deeplink:detalle_licitacion&amp;idEvl=budO%2F0%2FCfaPyoM4us5k4vw%3D%3D</t>
  </si>
  <si>
    <t xml:space="preserve">SE-18-23</t>
  </si>
  <si>
    <t xml:space="preserve">Servicio de actualización, alojamiento y mantenimiento de su página web de la Facultad de Derecho de la Universidad de Huelva.</t>
  </si>
  <si>
    <t xml:space="preserve">72267000;72400000;</t>
  </si>
  <si>
    <t xml:space="preserve">72400000</t>
  </si>
  <si>
    <t xml:space="preserve">Servicios de Internet</t>
  </si>
  <si>
    <t xml:space="preserve">EVELB TÉCNICAS Y SISTEMAS, S.L</t>
  </si>
  <si>
    <t xml:space="preserve">B70240320</t>
  </si>
  <si>
    <t xml:space="preserve">https://contrataciondelestado.es/wps/poc?uri=deeplink:detalle_licitacion&amp;idEvl=3GvqKoFXyPPgL1BHd3qjQA%3D%3D</t>
  </si>
  <si>
    <t xml:space="preserve">SE-30-24</t>
  </si>
  <si>
    <t xml:space="preserve">Servicio de mantenimiento, soporte y actualización de licencias de DEEP FREEZE ENTERPRISE para la Universidad de Huelva.</t>
  </si>
  <si>
    <t xml:space="preserve">QUALITEASY INTERNET SOLUTIONS</t>
  </si>
  <si>
    <t xml:space="preserve">B61626875</t>
  </si>
  <si>
    <t xml:space="preserve">https://contrataciondelestado.es/wps/poc?uri=deeplink:detalle_licitacion&amp;idEvl=6CGJxGL7029%2BF6L2uCfUWg%3D%3D</t>
  </si>
  <si>
    <t xml:space="preserve">SE-21-24</t>
  </si>
  <si>
    <t xml:space="preserve">Servicio de conservación y mantenimiento de los jardines y zonas verdes de la  Universidad de Huelva.</t>
  </si>
  <si>
    <t xml:space="preserve">77311000;</t>
  </si>
  <si>
    <t xml:space="preserve">77311000</t>
  </si>
  <si>
    <t xml:space="preserve">Servicios de mantenimiento de jardines y parques</t>
  </si>
  <si>
    <t xml:space="preserve">EXPLOTACIONES LAS MISIONES, S.L.U.</t>
  </si>
  <si>
    <t xml:space="preserve">B41367681</t>
  </si>
  <si>
    <t xml:space="preserve">https://contrataciondelestado.es/wps/poc?uri=deeplink:detalle_licitacion&amp;idEvl=fVJdCSw17hQzjChw4z%2FXvw%3D%3D</t>
  </si>
  <si>
    <t xml:space="preserve">SE-25-24</t>
  </si>
  <si>
    <t xml:space="preserve">Servicio de monitorización deportiva y de enfermería para el Servicio de Actividades Físicas y Deportivas de la Universidad de Huelva.</t>
  </si>
  <si>
    <t xml:space="preserve">92600000;85141200;</t>
  </si>
  <si>
    <t xml:space="preserve">92600000</t>
  </si>
  <si>
    <t xml:space="preserve">Servicios deportivos</t>
  </si>
  <si>
    <t xml:space="preserve">85141200</t>
  </si>
  <si>
    <t xml:space="preserve">Servicios prestados por enfermeros</t>
  </si>
  <si>
    <t xml:space="preserve">2795/24</t>
  </si>
  <si>
    <t xml:space="preserve">Campusport SL</t>
  </si>
  <si>
    <t xml:space="preserve">B41814153</t>
  </si>
  <si>
    <t xml:space="preserve">https://contrataciondelestado.es/wps/poc?uri=deeplink:detalle_licitacion&amp;idEvl=r25z3%2By5G0Xua%2Fi14w%2FPLA%3D%3D</t>
  </si>
  <si>
    <t xml:space="preserve">S-14-24</t>
  </si>
  <si>
    <t xml:space="preserve">Suministro y montaje de un guarda bicis en el Campus Universitario de El Carmen de la Universidad de Huelva</t>
  </si>
  <si>
    <t xml:space="preserve">34928400;</t>
  </si>
  <si>
    <t xml:space="preserve">34928400</t>
  </si>
  <si>
    <t xml:space="preserve">Mobiliario urbano</t>
  </si>
  <si>
    <t xml:space="preserve">2790/24</t>
  </si>
  <si>
    <t xml:space="preserve">BICIWAY - Soluções de Mobilidade em Bicicleta Unip. Lda.</t>
  </si>
  <si>
    <t xml:space="preserve">PT513139621</t>
  </si>
  <si>
    <t xml:space="preserve">https://contrataciondelestado.es/wps/poc?uri=deeplink:detalle_licitacion&amp;idEvl=Zy8R08UxszJrhBlEHQFSKA%3D%3D</t>
  </si>
  <si>
    <t xml:space="preserve">S-16-24</t>
  </si>
  <si>
    <t xml:space="preserve">Suministro de ampliación de un sistema de Chasis para servidores de formato Blade para el Servicio de Informática y Comunicaciones de la Universidad de Huelva (Proyecto Unidigital La mejora de la interoperabilidad en el ámbito de la Administración Electrónica (INTERAE) C21.I05.P02.S16, Marco de Plan de Recuperación, Transformación y Resilencia-Financiado por Unión Europea-NextgenerationEU.</t>
  </si>
  <si>
    <t xml:space="preserve">30200000;</t>
  </si>
  <si>
    <t xml:space="preserve">30200000</t>
  </si>
  <si>
    <t xml:space="preserve">Equipo y material informático</t>
  </si>
  <si>
    <t xml:space="preserve">C21.I05.P02.S16</t>
  </si>
  <si>
    <t xml:space="preserve">2792/24</t>
  </si>
  <si>
    <t xml:space="preserve">https://contrataciondelestado.es/wps/poc?uri=deeplink:detalle_licitacion&amp;idEvl=cK65o2jP9RYeC9GJQOEBkQ%3D%3D</t>
  </si>
  <si>
    <t xml:space="preserve">SE-26-24</t>
  </si>
  <si>
    <t xml:space="preserve">Contrato privado de explotación comercial de la marca “Universidad de Huelva” (UHU), de su imagen corporativa y de sus símbolos a través de la venta de productos promocionales y de merchandising en plataformas digitales y máquinas expendedoras autorizadas por la Universidad.</t>
  </si>
  <si>
    <t xml:space="preserve">22462000;</t>
  </si>
  <si>
    <t xml:space="preserve">22462000</t>
  </si>
  <si>
    <t xml:space="preserve">Material de publicidad</t>
  </si>
  <si>
    <t xml:space="preserve">Privado</t>
  </si>
  <si>
    <t xml:space="preserve">N/A</t>
  </si>
  <si>
    <t xml:space="preserve">2791/24</t>
  </si>
  <si>
    <t xml:space="preserve">GOOD MONDAY, S.L.</t>
  </si>
  <si>
    <t xml:space="preserve">B21596929</t>
  </si>
  <si>
    <t xml:space="preserve">https://contrataciondelestado.es/wps/poc?uri=deeplink:detalle_licitacion&amp;idEvl=4ei38sEWcMCLAncw3qdZkA%3D%3D</t>
  </si>
  <si>
    <t xml:space="preserve">SE-27-24</t>
  </si>
  <si>
    <t xml:space="preserve">Contratación de una póliza de seguro de responsabilidad civil/patrimonial de la Universidad de Huelva.</t>
  </si>
  <si>
    <t xml:space="preserve">66516000;</t>
  </si>
  <si>
    <t xml:space="preserve">66516000</t>
  </si>
  <si>
    <t xml:space="preserve">Servicios de seguros de responsabilidad civil</t>
  </si>
  <si>
    <t xml:space="preserve">2793/24</t>
  </si>
  <si>
    <t xml:space="preserve">MAPFRE ESPAÑA COMPAÑIA DE SEGUROS Y REASEGUROS S.A.</t>
  </si>
  <si>
    <t xml:space="preserve">A28141935</t>
  </si>
  <si>
    <t xml:space="preserve">https://contrataciondelestado.es/wps/poc?uri=deeplink:detalle_licitacion&amp;idEvl=VXEJjf3uRNRVkTabT%2FRM8A%3D%3D</t>
  </si>
  <si>
    <t xml:space="preserve">SE-19-24</t>
  </si>
  <si>
    <t xml:space="preserve">Servicio de mantenimiento y soporte de licencias de la suite Atlassian en la Universidad de Huelva.</t>
  </si>
  <si>
    <t xml:space="preserve">2781/24</t>
  </si>
  <si>
    <t xml:space="preserve">APLICACIONES Y TRATAMIENTOS DE SISTEMAS, S.A.</t>
  </si>
  <si>
    <t xml:space="preserve">A80827694</t>
  </si>
  <si>
    <t xml:space="preserve">https://contrataciondelestado.es/wps/poc?uri=deeplink:detalle_licitacion&amp;idEvl=KM%2B63JRWrG7pxJFXpLZ%2B2A%3D%3D</t>
  </si>
  <si>
    <t xml:space="preserve">S-15-24</t>
  </si>
  <si>
    <t xml:space="preserve">Suministro de 3 imanes superconductores (MAGDEM) para el Sub-proyecto “Experimento ISOLDE SUPERCONDUCTING RECOIL SEPARATOR (ISRS)” del convenio RCN-CIN202300121 (BOE-A-2023-16885), en el marco del Plan de Recuperación, Transformación y Resiliencia-Financiado por la Unión Europea- NextGenerationEU</t>
  </si>
  <si>
    <t xml:space="preserve">31630000;</t>
  </si>
  <si>
    <t xml:space="preserve">31630000</t>
  </si>
  <si>
    <t xml:space="preserve">Imanes</t>
  </si>
  <si>
    <t xml:space="preserve">RCN-CIN202300121</t>
  </si>
  <si>
    <t xml:space="preserve">https://contrataciondelestado.es/wps/poc?uri=deeplink:detalle_licitacion&amp;idEvl=OasBaZSvsnckJPJS%2BPS9vg%3D%3D</t>
  </si>
  <si>
    <t xml:space="preserve">SE-24-24</t>
  </si>
  <si>
    <t xml:space="preserve">Servicio para el desarrollo de la Escuela de Canto del Área de Cultura de la Universidad de Huelva.</t>
  </si>
  <si>
    <t xml:space="preserve">80000000;</t>
  </si>
  <si>
    <t xml:space="preserve">80000000</t>
  </si>
  <si>
    <t xml:space="preserve">Servicios de enseñanza y formación</t>
  </si>
  <si>
    <t xml:space="preserve">https://contrataciondelestado.es/wps/poc?uri=deeplink:detalle_licitacion&amp;idEvl=R0mPhBd%2Fg%2FXs%2BnLj3vAg5A%3D%3D</t>
  </si>
  <si>
    <t xml:space="preserve">S-11-24</t>
  </si>
  <si>
    <t xml:space="preserve">Suministro de material docente específico para la impartición de docencia de las asignaturas de Biología y Embriología, Bioquímica, Biología Molecular y Genómica Funcional y Física Médica del Grado de Medicina en la Facultad de Ciencias Experimentales de la Universidad de Huelva.</t>
  </si>
  <si>
    <t xml:space="preserve">38000000;</t>
  </si>
  <si>
    <t xml:space="preserve">38000000</t>
  </si>
  <si>
    <t xml:space="preserve">Equipo de laboratorio, óptico y de precisión (excepto gafas)</t>
  </si>
  <si>
    <t xml:space="preserve">Lote 1: Sistemas de neurosimulación</t>
  </si>
  <si>
    <t xml:space="preserve">2784/24</t>
  </si>
  <si>
    <t xml:space="preserve">Lote 2: Sistemas de estudio de mecánica de fluidos mediante ultrasonidos</t>
  </si>
  <si>
    <t xml:space="preserve">2785/24</t>
  </si>
  <si>
    <t xml:space="preserve">Lote 3: Sistema de cromatografía líquida de alta resolución (HPLC)</t>
  </si>
  <si>
    <t xml:space="preserve">2786/24</t>
  </si>
  <si>
    <t xml:space="preserve">C.VIRAL S.L</t>
  </si>
  <si>
    <t xml:space="preserve">B41257569</t>
  </si>
  <si>
    <t xml:space="preserve">Lote 4: Espectrofotometría, microscopía y pequeño material de bioquímica y biología molecular</t>
  </si>
  <si>
    <t xml:space="preserve">2787/24</t>
  </si>
  <si>
    <t xml:space="preserve">PROQUINORTE S.A.</t>
  </si>
  <si>
    <t xml:space="preserve">A48202451</t>
  </si>
  <si>
    <t xml:space="preserve">5</t>
  </si>
  <si>
    <t xml:space="preserve">Lote 5: Sistemas de detección molecular de proteína y ADN</t>
  </si>
  <si>
    <t xml:space="preserve">2788/24</t>
  </si>
  <si>
    <t xml:space="preserve">6</t>
  </si>
  <si>
    <t xml:space="preserve">Lote 6: Equipamiento para biología celular</t>
  </si>
  <si>
    <t xml:space="preserve">2789/24</t>
  </si>
  <si>
    <t xml:space="preserve">https://contrataciondelestado.es/wps/poc?uri=deeplink:detalle_licitacion&amp;idEvl=F%2FcsfXL4sRj5Rey58Yagpg%3D%3D</t>
  </si>
  <si>
    <t xml:space="preserve">S-10-24</t>
  </si>
  <si>
    <t xml:space="preserve">Dotación y adaptación de recursos audiovisuales para el Aula de Grados de las Facultades de Ciencias del Trabajo y de Trabajo Social de la Universidad de Huelva.</t>
  </si>
  <si>
    <t xml:space="preserve">32320000;51300000;30230000;</t>
  </si>
  <si>
    <t xml:space="preserve">32320000</t>
  </si>
  <si>
    <t xml:space="preserve">Equipo audiovisual y de televisión</t>
  </si>
  <si>
    <t xml:space="preserve">30230000</t>
  </si>
  <si>
    <t xml:space="preserve">Equipo relacionado con la informática</t>
  </si>
  <si>
    <t xml:space="preserve">2783/24</t>
  </si>
  <si>
    <t xml:space="preserve">Juan Carlos González Morillo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</si>
</sst>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yyyy\-mm\-dd\ hh:mm:ss&quot; UTC&quot;"/>
    <numFmt numFmtId="166" formatCode="General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P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13.27"/>
    <col collapsed="false" customWidth="true" hidden="false" outlineLevel="0" max="2" min="2" style="0" width="14.37"/>
    <col collapsed="false" customWidth="true" hidden="false" outlineLevel="0" max="3" min="3" style="1" width="19.64"/>
    <col collapsed="false" customWidth="true" hidden="false" outlineLevel="0" max="4" min="4" style="0" width="30.31"/>
    <col collapsed="false" customWidth="true" hidden="false" outlineLevel="0" max="5" min="5" style="1" width="20.25"/>
    <col collapsed="false" customWidth="true" hidden="false" outlineLevel="0" max="6" min="6" style="0" width="7.51"/>
    <col collapsed="false" customWidth="true" hidden="false" outlineLevel="0" max="7" min="7" style="0" width="22.83"/>
    <col collapsed="false" customWidth="true" hidden="false" outlineLevel="0" max="8" min="8" style="0" width="19.64"/>
    <col collapsed="false" customWidth="true" hidden="false" outlineLevel="0" max="9" min="9" style="0" width="22.95"/>
    <col collapsed="false" customWidth="true" hidden="false" outlineLevel="0" max="10" min="10" style="0" width="27.86"/>
    <col collapsed="false" customWidth="true" hidden="false" outlineLevel="0" max="11" min="11" style="0" width="31.41"/>
    <col collapsed="false" customWidth="true" hidden="false" outlineLevel="0" max="12" min="12" style="0" width="32.02"/>
    <col collapsed="false" customWidth="true" hidden="false" outlineLevel="0" max="13" min="13" style="0" width="5.8"/>
    <col collapsed="false" customWidth="true" hidden="false" outlineLevel="0" max="14" min="14" style="0" width="13.88"/>
    <col collapsed="false" customWidth="true" hidden="false" outlineLevel="0" max="15" min="15" style="0" width="6.4"/>
    <col collapsed="false" customWidth="true" hidden="false" outlineLevel="0" max="16" min="16" style="0" width="10.2"/>
    <col collapsed="false" customWidth="true" hidden="false" outlineLevel="0" max="17" min="17" style="0" width="6.4"/>
    <col collapsed="false" customWidth="true" hidden="false" outlineLevel="0" max="18" min="18" style="0" width="10.2"/>
    <col collapsed="false" customWidth="true" hidden="false" outlineLevel="0" max="19" min="19" style="0" width="6.4"/>
    <col collapsed="false" customWidth="true" hidden="false" outlineLevel="0" max="20" min="20" style="0" width="10.2"/>
    <col collapsed="false" customWidth="true" hidden="false" outlineLevel="0" max="21" min="21" style="0" width="6.4"/>
    <col collapsed="false" customWidth="true" hidden="false" outlineLevel="0" max="22" min="22" style="0" width="10.2"/>
    <col collapsed="false" customWidth="true" hidden="false" outlineLevel="0" max="23" min="23" style="0" width="6.4"/>
    <col collapsed="false" customWidth="true" hidden="false" outlineLevel="0" max="24" min="24" style="0" width="10.2"/>
    <col collapsed="false" customWidth="true" hidden="false" outlineLevel="0" max="25" min="25" style="0" width="6.4"/>
    <col collapsed="false" customWidth="true" hidden="false" outlineLevel="0" max="26" min="26" style="0" width="10.2"/>
    <col collapsed="false" customWidth="true" hidden="false" outlineLevel="0" max="27" min="27" style="0" width="6.4"/>
    <col collapsed="false" customWidth="true" hidden="false" outlineLevel="0" max="28" min="28" style="0" width="10.2"/>
    <col collapsed="false" customWidth="true" hidden="false" outlineLevel="0" max="29" min="29" style="0" width="6.4"/>
    <col collapsed="false" customWidth="true" hidden="false" outlineLevel="0" max="30" min="30" style="0" width="10.2"/>
    <col collapsed="false" customWidth="true" hidden="false" outlineLevel="0" max="31" min="31" style="0" width="6.4"/>
    <col collapsed="false" customWidth="true" hidden="false" outlineLevel="0" max="32" min="32" style="0" width="10.2"/>
    <col collapsed="false" customWidth="true" hidden="false" outlineLevel="0" max="33" min="33" style="0" width="7.51"/>
    <col collapsed="false" customWidth="true" hidden="false" outlineLevel="0" max="34" min="34" style="0" width="11.31"/>
    <col collapsed="false" customWidth="true" hidden="false" outlineLevel="0" max="35" min="35" style="0" width="7.51"/>
    <col collapsed="false" customWidth="true" hidden="false" outlineLevel="0" max="36" min="36" style="0" width="11.31"/>
    <col collapsed="false" customWidth="true" hidden="false" outlineLevel="0" max="37" min="37" style="0" width="7.51"/>
    <col collapsed="false" customWidth="true" hidden="false" outlineLevel="0" max="38" min="38" style="0" width="11.31"/>
    <col collapsed="false" customWidth="true" hidden="false" outlineLevel="0" max="39" min="39" style="0" width="7.51"/>
    <col collapsed="false" customWidth="true" hidden="false" outlineLevel="0" max="40" min="40" style="0" width="11.31"/>
    <col collapsed="false" customWidth="true" hidden="false" outlineLevel="0" max="41" min="41" style="0" width="7.51"/>
    <col collapsed="false" customWidth="true" hidden="false" outlineLevel="0" max="42" min="42" style="0" width="11.31"/>
    <col collapsed="false" customWidth="true" hidden="false" outlineLevel="0" max="43" min="43" style="0" width="7.51"/>
    <col collapsed="false" customWidth="true" hidden="false" outlineLevel="0" max="44" min="44" style="0" width="11.31"/>
    <col collapsed="false" customWidth="true" hidden="false" outlineLevel="0" max="45" min="45" style="0" width="7.51"/>
    <col collapsed="false" customWidth="true" hidden="false" outlineLevel="0" max="46" min="46" style="0" width="11.31"/>
    <col collapsed="false" customWidth="true" hidden="false" outlineLevel="0" max="47" min="47" style="0" width="7.51"/>
    <col collapsed="false" customWidth="true" hidden="false" outlineLevel="0" max="48" min="48" style="0" width="11.31"/>
    <col collapsed="false" customWidth="true" hidden="false" outlineLevel="0" max="49" min="49" style="0" width="7.51"/>
    <col collapsed="false" customWidth="true" hidden="false" outlineLevel="0" max="50" min="50" style="0" width="11.31"/>
    <col collapsed="false" customWidth="true" hidden="false" outlineLevel="0" max="51" min="51" style="0" width="7.51"/>
    <col collapsed="false" customWidth="true" hidden="false" outlineLevel="0" max="52" min="52" style="0" width="11.31"/>
    <col collapsed="false" customWidth="true" hidden="false" outlineLevel="0" max="53" min="53" style="0" width="7.51"/>
    <col collapsed="false" customWidth="true" hidden="false" outlineLevel="0" max="54" min="54" style="0" width="11.31"/>
    <col collapsed="false" customWidth="true" hidden="false" outlineLevel="0" max="55" min="55" style="0" width="16.82"/>
    <col collapsed="false" customWidth="true" hidden="false" outlineLevel="0" max="56" min="56" style="0" width="15.72"/>
    <col collapsed="false" customWidth="true" hidden="false" outlineLevel="0" max="57" min="57" style="0" width="18.91"/>
    <col collapsed="false" customWidth="true" hidden="false" outlineLevel="0" max="58" min="58" style="0" width="22.7"/>
    <col collapsed="false" customWidth="true" hidden="false" outlineLevel="0" max="59" min="59" style="0" width="22.21"/>
    <col collapsed="false" customWidth="true" hidden="false" outlineLevel="0" max="60" min="60" style="0" width="22.59"/>
    <col collapsed="false" customWidth="true" hidden="false" outlineLevel="0" max="61" min="61" style="0" width="23.56"/>
    <col collapsed="false" customWidth="true" hidden="false" outlineLevel="0" max="62" min="62" style="0" width="15.48"/>
    <col collapsed="false" customWidth="true" hidden="false" outlineLevel="0" max="63" min="63" style="0" width="6.78"/>
    <col collapsed="false" customWidth="true" hidden="false" outlineLevel="0" max="64" min="64" style="0" width="5.06"/>
    <col collapsed="false" customWidth="true" hidden="false" outlineLevel="0" max="65" min="65" style="0" width="36.93"/>
    <col collapsed="false" customWidth="true" hidden="false" outlineLevel="0" max="66" min="66" style="0" width="22.83"/>
    <col collapsed="false" customWidth="true" hidden="false" outlineLevel="0" max="67" min="67" style="0" width="13.76"/>
    <col collapsed="false" customWidth="true" hidden="false" outlineLevel="0" max="68" min="68" style="0" width="22.34"/>
    <col collapsed="false" customWidth="true" hidden="false" outlineLevel="0" max="69" min="69" style="0" width="24.3"/>
    <col collapsed="false" customWidth="true" hidden="false" outlineLevel="0" max="70" min="70" style="0" width="12.54"/>
    <col collapsed="false" customWidth="true" hidden="false" outlineLevel="0" max="71" min="71" style="0" width="34.72"/>
    <col collapsed="false" customWidth="true" hidden="false" outlineLevel="0" max="72" min="72" style="1" width="32.63"/>
    <col collapsed="false" customWidth="true" hidden="false" outlineLevel="0" max="73" min="73" style="0" width="51.87"/>
    <col collapsed="false" customWidth="true" hidden="false" outlineLevel="0" max="74" min="74" style="0" width="22.83"/>
    <col collapsed="false" customWidth="true" hidden="false" outlineLevel="0" max="75" min="75" style="0" width="23.45"/>
    <col collapsed="false" customWidth="true" hidden="false" outlineLevel="0" max="76" min="76" style="0" width="29.93"/>
    <col collapsed="false" customWidth="true" hidden="false" outlineLevel="0" max="77" min="77" style="0" width="37.79"/>
    <col collapsed="false" customWidth="true" hidden="false" outlineLevel="0" max="78" min="78" style="0" width="19.77"/>
    <col collapsed="false" customWidth="true" hidden="false" outlineLevel="0" max="79" min="79" style="0" width="26.51"/>
    <col collapsed="false" customWidth="true" hidden="false" outlineLevel="0" max="80" min="80" style="0" width="37.3"/>
    <col collapsed="false" customWidth="true" hidden="false" outlineLevel="0" max="81" min="81" style="0" width="5.06"/>
    <col collapsed="false" customWidth="true" hidden="false" outlineLevel="0" max="82" min="82" style="0" width="22.95"/>
    <col collapsed="false" customWidth="true" hidden="false" outlineLevel="0" max="83" min="83" style="0" width="31.17"/>
    <col collapsed="false" customWidth="true" hidden="false" outlineLevel="0" max="84" min="84" style="0" width="47.71"/>
    <col collapsed="false" customWidth="true" hidden="false" outlineLevel="0" max="85" min="85" style="0" width="47.1"/>
    <col collapsed="false" customWidth="true" hidden="false" outlineLevel="0" max="86" min="86" style="0" width="10.2"/>
    <col collapsed="false" customWidth="true" hidden="false" outlineLevel="0" max="87" min="87" style="0" width="18.29"/>
    <col collapsed="false" customWidth="true" hidden="false" outlineLevel="0" max="88" min="88" style="0" width="10.82"/>
    <col collapsed="false" customWidth="true" hidden="false" outlineLevel="0" max="89" min="89" style="0" width="14.62"/>
    <col collapsed="false" customWidth="true" hidden="false" outlineLevel="0" max="90" min="90" style="0" width="10.82"/>
    <col collapsed="false" customWidth="true" hidden="false" outlineLevel="0" max="91" min="91" style="0" width="14.62"/>
    <col collapsed="false" customWidth="true" hidden="false" outlineLevel="0" max="92" min="92" style="0" width="10.82"/>
    <col collapsed="false" customWidth="true" hidden="false" outlineLevel="0" max="93" min="93" style="0" width="14.62"/>
    <col collapsed="false" customWidth="true" hidden="false" outlineLevel="0" max="94" min="94" style="0" width="10.82"/>
    <col collapsed="false" customWidth="true" hidden="false" outlineLevel="0" max="95" min="95" style="0" width="14.62"/>
    <col collapsed="false" customWidth="true" hidden="false" outlineLevel="0" max="96" min="96" style="0" width="10.82"/>
    <col collapsed="false" customWidth="true" hidden="false" outlineLevel="0" max="97" min="97" style="0" width="14.62"/>
    <col collapsed="false" customWidth="true" hidden="false" outlineLevel="0" max="98" min="98" style="0" width="10.82"/>
    <col collapsed="false" customWidth="true" hidden="false" outlineLevel="0" max="99" min="99" style="0" width="14.62"/>
    <col collapsed="false" customWidth="true" hidden="false" outlineLevel="0" max="100" min="100" style="0" width="10.82"/>
    <col collapsed="false" customWidth="true" hidden="false" outlineLevel="0" max="101" min="101" style="0" width="14.62"/>
    <col collapsed="false" customWidth="true" hidden="false" outlineLevel="0" max="102" min="102" style="0" width="10.82"/>
    <col collapsed="false" customWidth="true" hidden="false" outlineLevel="0" max="103" min="103" style="0" width="14.62"/>
    <col collapsed="false" customWidth="true" hidden="false" outlineLevel="0" max="104" min="104" style="0" width="10.82"/>
    <col collapsed="false" customWidth="true" hidden="false" outlineLevel="0" max="105" min="105" style="0" width="14.62"/>
    <col collapsed="false" customWidth="true" hidden="false" outlineLevel="0" max="106" min="106" style="0" width="11.92"/>
    <col collapsed="false" customWidth="true" hidden="false" outlineLevel="0" max="107" min="107" style="0" width="15.72"/>
    <col collapsed="false" customWidth="true" hidden="false" outlineLevel="0" max="108" min="108" style="0" width="11.92"/>
    <col collapsed="false" customWidth="true" hidden="false" outlineLevel="0" max="109" min="109" style="0" width="15.72"/>
    <col collapsed="false" customWidth="true" hidden="false" outlineLevel="0" max="110" min="110" style="0" width="11.92"/>
    <col collapsed="false" customWidth="true" hidden="false" outlineLevel="0" max="111" min="111" style="0" width="15.72"/>
    <col collapsed="false" customWidth="true" hidden="false" outlineLevel="0" max="112" min="112" style="0" width="11.92"/>
    <col collapsed="false" customWidth="true" hidden="false" outlineLevel="0" max="113" min="113" style="0" width="15.72"/>
    <col collapsed="false" customWidth="true" hidden="false" outlineLevel="0" max="114" min="114" style="0" width="11.92"/>
    <col collapsed="false" customWidth="true" hidden="false" outlineLevel="0" max="115" min="115" style="0" width="15.72"/>
    <col collapsed="false" customWidth="true" hidden="false" outlineLevel="0" max="116" min="116" style="0" width="11.92"/>
    <col collapsed="false" customWidth="true" hidden="false" outlineLevel="0" max="117" min="117" style="0" width="15.72"/>
    <col collapsed="false" customWidth="true" hidden="false" outlineLevel="0" max="118" min="118" style="0" width="11.92"/>
    <col collapsed="false" customWidth="true" hidden="false" outlineLevel="0" max="119" min="119" style="0" width="15.72"/>
    <col collapsed="false" customWidth="true" hidden="false" outlineLevel="0" max="120" min="120" style="0" width="11.92"/>
    <col collapsed="false" customWidth="true" hidden="false" outlineLevel="0" max="121" min="121" style="0" width="15.72"/>
    <col collapsed="false" customWidth="true" hidden="false" outlineLevel="0" max="122" min="122" style="0" width="11.92"/>
    <col collapsed="false" customWidth="true" hidden="false" outlineLevel="0" max="123" min="123" style="0" width="15.72"/>
    <col collapsed="false" customWidth="true" hidden="false" outlineLevel="0" max="124" min="124" style="0" width="11.92"/>
    <col collapsed="false" customWidth="true" hidden="false" outlineLevel="0" max="125" min="125" style="0" width="15.72"/>
    <col collapsed="false" customWidth="true" hidden="false" outlineLevel="0" max="126" min="126" style="0" width="11.92"/>
    <col collapsed="false" customWidth="true" hidden="false" outlineLevel="0" max="127" min="127" style="0" width="15.72"/>
    <col collapsed="false" customWidth="true" hidden="false" outlineLevel="0" max="128" min="128" style="0" width="31.65"/>
    <col collapsed="false" customWidth="true" hidden="false" outlineLevel="0" max="129" min="129" style="0" width="38.4"/>
    <col collapsed="false" customWidth="true" hidden="false" outlineLevel="0" max="130" min="130" style="0" width="37.9"/>
    <col collapsed="false" customWidth="true" hidden="false" outlineLevel="0" max="131" min="131" style="0" width="38.27"/>
    <col collapsed="false" customWidth="true" hidden="false" outlineLevel="0" max="132" min="132" style="0" width="25.9"/>
    <col collapsed="false" customWidth="true" hidden="false" outlineLevel="0" max="133" min="133" style="1" width="33.98"/>
    <col collapsed="false" customWidth="true" hidden="false" outlineLevel="0" max="134" min="134" style="0" width="47.59"/>
    <col collapsed="false" customWidth="true" hidden="false" outlineLevel="0" max="135" min="135" style="0" width="47.71"/>
    <col collapsed="false" customWidth="true" hidden="false" outlineLevel="0" max="136" min="136" style="0" width="47.47"/>
    <col collapsed="false" customWidth="true" hidden="false" outlineLevel="0" max="137" min="137" style="0" width="60.94"/>
    <col collapsed="false" customWidth="true" hidden="false" outlineLevel="0" max="138" min="138" style="0" width="36.8"/>
    <col collapsed="false" customWidth="true" hidden="false" outlineLevel="0" max="139" min="139" style="1" width="48.08"/>
    <col collapsed="false" customWidth="true" hidden="false" outlineLevel="0" max="140" min="140" style="1" width="54.2"/>
    <col collapsed="false" customWidth="true" hidden="false" outlineLevel="0" max="141" min="141" style="0" width="29.45"/>
    <col collapsed="false" customWidth="true" hidden="false" outlineLevel="0" max="142" min="142" style="0" width="56.17"/>
    <col collapsed="false" customWidth="true" hidden="false" outlineLevel="0" max="143" min="143" style="0" width="47.47"/>
    <col collapsed="false" customWidth="true" hidden="false" outlineLevel="0" max="145" min="144" style="0" width="50.77"/>
    <col collapsed="false" customWidth="true" hidden="false" outlineLevel="0" max="146" min="146" style="0" width="51.39"/>
  </cols>
  <sheetData>
    <row r="1" s="2" customFormat="true" ht="1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2" t="s">
        <v>71</v>
      </c>
      <c r="BU1" s="2" t="s">
        <v>72</v>
      </c>
      <c r="BV1" s="2" t="s">
        <v>73</v>
      </c>
      <c r="BW1" s="2" t="s">
        <v>74</v>
      </c>
      <c r="BX1" s="2" t="s">
        <v>75</v>
      </c>
      <c r="BY1" s="2" t="s">
        <v>76</v>
      </c>
      <c r="BZ1" s="2" t="s">
        <v>77</v>
      </c>
      <c r="CA1" s="2" t="s">
        <v>78</v>
      </c>
      <c r="CB1" s="2" t="s">
        <v>79</v>
      </c>
      <c r="CC1" s="2" t="s">
        <v>80</v>
      </c>
      <c r="CD1" s="2" t="s">
        <v>81</v>
      </c>
      <c r="CE1" s="2" t="s">
        <v>82</v>
      </c>
      <c r="CF1" s="2" t="s">
        <v>83</v>
      </c>
      <c r="CG1" s="2" t="s">
        <v>84</v>
      </c>
      <c r="CH1" s="2" t="s">
        <v>85</v>
      </c>
      <c r="CI1" s="2" t="s">
        <v>86</v>
      </c>
      <c r="CJ1" s="2" t="s">
        <v>87</v>
      </c>
      <c r="CK1" s="2" t="s">
        <v>88</v>
      </c>
      <c r="CL1" s="2" t="s">
        <v>89</v>
      </c>
      <c r="CM1" s="2" t="s">
        <v>90</v>
      </c>
      <c r="CN1" s="2" t="s">
        <v>91</v>
      </c>
      <c r="CO1" s="2" t="s">
        <v>92</v>
      </c>
      <c r="CP1" s="2" t="s">
        <v>93</v>
      </c>
      <c r="CQ1" s="2" t="s">
        <v>94</v>
      </c>
      <c r="CR1" s="2" t="s">
        <v>95</v>
      </c>
      <c r="CS1" s="2" t="s">
        <v>96</v>
      </c>
      <c r="CT1" s="2" t="s">
        <v>97</v>
      </c>
      <c r="CU1" s="2" t="s">
        <v>98</v>
      </c>
      <c r="CV1" s="2" t="s">
        <v>99</v>
      </c>
      <c r="CW1" s="2" t="s">
        <v>100</v>
      </c>
      <c r="CX1" s="2" t="s">
        <v>101</v>
      </c>
      <c r="CY1" s="2" t="s">
        <v>102</v>
      </c>
      <c r="CZ1" s="2" t="s">
        <v>103</v>
      </c>
      <c r="DA1" s="2" t="s">
        <v>104</v>
      </c>
      <c r="DB1" s="2" t="s">
        <v>105</v>
      </c>
      <c r="DC1" s="2" t="s">
        <v>106</v>
      </c>
      <c r="DD1" s="2" t="s">
        <v>107</v>
      </c>
      <c r="DE1" s="2" t="s">
        <v>108</v>
      </c>
      <c r="DF1" s="2" t="s">
        <v>109</v>
      </c>
      <c r="DG1" s="2" t="s">
        <v>110</v>
      </c>
      <c r="DH1" s="2" t="s">
        <v>111</v>
      </c>
      <c r="DI1" s="2" t="s">
        <v>112</v>
      </c>
      <c r="DJ1" s="2" t="s">
        <v>113</v>
      </c>
      <c r="DK1" s="2" t="s">
        <v>114</v>
      </c>
      <c r="DL1" s="2" t="s">
        <v>115</v>
      </c>
      <c r="DM1" s="2" t="s">
        <v>116</v>
      </c>
      <c r="DN1" s="2" t="s">
        <v>117</v>
      </c>
      <c r="DO1" s="2" t="s">
        <v>118</v>
      </c>
      <c r="DP1" s="2" t="s">
        <v>119</v>
      </c>
      <c r="DQ1" s="2" t="s">
        <v>120</v>
      </c>
      <c r="DR1" s="2" t="s">
        <v>121</v>
      </c>
      <c r="DS1" s="2" t="s">
        <v>122</v>
      </c>
      <c r="DT1" s="2" t="s">
        <v>123</v>
      </c>
      <c r="DU1" s="2" t="s">
        <v>124</v>
      </c>
      <c r="DV1" s="2" t="s">
        <v>125</v>
      </c>
      <c r="DW1" s="2" t="s">
        <v>126</v>
      </c>
      <c r="DX1" s="2" t="s">
        <v>127</v>
      </c>
      <c r="DY1" s="2" t="s">
        <v>128</v>
      </c>
      <c r="DZ1" s="2" t="s">
        <v>129</v>
      </c>
      <c r="EA1" s="2" t="s">
        <v>130</v>
      </c>
      <c r="EB1" s="2" t="s">
        <v>131</v>
      </c>
      <c r="EC1" s="2" t="s">
        <v>132</v>
      </c>
      <c r="ED1" s="2" t="s">
        <v>133</v>
      </c>
      <c r="EE1" s="2" t="s">
        <v>134</v>
      </c>
      <c r="EF1" s="2" t="s">
        <v>135</v>
      </c>
      <c r="EG1" s="2" t="s">
        <v>136</v>
      </c>
      <c r="EH1" s="2" t="s">
        <v>137</v>
      </c>
      <c r="EI1" s="2" t="s">
        <v>138</v>
      </c>
      <c r="EJ1" s="2" t="s">
        <v>139</v>
      </c>
      <c r="EK1" s="2" t="s">
        <v>140</v>
      </c>
      <c r="EL1" s="2" t="s">
        <v>141</v>
      </c>
      <c r="EM1" s="2" t="s">
        <v>142</v>
      </c>
      <c r="EN1" s="2" t="s">
        <v>143</v>
      </c>
      <c r="EO1" s="2" t="s">
        <v>144</v>
      </c>
      <c r="EP1" s="2" t="s">
        <v>145</v>
      </c>
    </row>
    <row r="2" customFormat="false" ht="15" hidden="false" customHeight="false" outlineLevel="0" collapsed="false">
      <c r="A2" s="0" t="n">
        <v>15745531</v>
      </c>
      <c r="B2" s="0" t="s">
        <v>146</v>
      </c>
      <c r="C2" s="1" t="n">
        <v>45645.4102380671</v>
      </c>
      <c r="D2" s="3" t="s">
        <v>147</v>
      </c>
      <c r="E2" s="1" t="n">
        <v>45565</v>
      </c>
      <c r="F2" s="3" t="s">
        <v>148</v>
      </c>
      <c r="G2" s="3" t="s">
        <v>149</v>
      </c>
      <c r="H2" s="3" t="s">
        <v>150</v>
      </c>
      <c r="J2" s="0" t="n">
        <v>169255.53</v>
      </c>
      <c r="K2" s="0" t="n">
        <v>169255.53</v>
      </c>
      <c r="L2" s="0" t="n">
        <v>204799.19</v>
      </c>
      <c r="M2" s="3" t="s">
        <v>151</v>
      </c>
      <c r="N2" s="0" t="n">
        <v>1</v>
      </c>
      <c r="O2" s="3" t="s">
        <v>152</v>
      </c>
      <c r="P2" s="3" t="s">
        <v>153</v>
      </c>
      <c r="BC2" s="3" t="s">
        <v>154</v>
      </c>
      <c r="BD2" s="3" t="s">
        <v>155</v>
      </c>
      <c r="BE2" s="3" t="s">
        <v>156</v>
      </c>
      <c r="BF2" s="3" t="s">
        <v>157</v>
      </c>
      <c r="BG2" s="3" t="s">
        <v>158</v>
      </c>
      <c r="BH2" s="3" t="s">
        <v>159</v>
      </c>
      <c r="BI2" s="3" t="s">
        <v>160</v>
      </c>
      <c r="BJ2" s="0" t="n">
        <v>50390810073741</v>
      </c>
      <c r="BK2" s="3" t="s">
        <v>161</v>
      </c>
      <c r="BL2" s="3" t="s">
        <v>162</v>
      </c>
      <c r="BM2" s="3" t="s">
        <v>163</v>
      </c>
      <c r="BN2" s="3" t="s">
        <v>164</v>
      </c>
      <c r="BO2" s="3" t="s">
        <v>165</v>
      </c>
      <c r="BP2" s="3" t="s">
        <v>166</v>
      </c>
      <c r="BQ2" s="3" t="s">
        <v>167</v>
      </c>
      <c r="BR2" s="3" t="s">
        <v>168</v>
      </c>
      <c r="BS2" s="3" t="s">
        <v>169</v>
      </c>
      <c r="BT2" s="1" t="n">
        <v>45586.9993055556</v>
      </c>
      <c r="BV2" s="3" t="s">
        <v>170</v>
      </c>
      <c r="BW2" s="3" t="s">
        <v>155</v>
      </c>
      <c r="BX2" s="3" t="s">
        <v>155</v>
      </c>
      <c r="BZ2" s="3" t="s">
        <v>155</v>
      </c>
      <c r="CC2" s="3" t="s">
        <v>171</v>
      </c>
      <c r="CD2" s="3" t="s">
        <v>150</v>
      </c>
      <c r="CE2" s="0" t="n">
        <v>169255.53</v>
      </c>
      <c r="CF2" s="0" t="n">
        <v>204799.19</v>
      </c>
      <c r="CG2" s="0" t="n">
        <v>169255.53</v>
      </c>
      <c r="CH2" s="3" t="s">
        <v>151</v>
      </c>
      <c r="CI2" s="0" t="n">
        <v>1</v>
      </c>
      <c r="CJ2" s="3" t="s">
        <v>152</v>
      </c>
      <c r="CK2" s="3" t="s">
        <v>153</v>
      </c>
      <c r="DX2" s="3" t="s">
        <v>156</v>
      </c>
      <c r="DY2" s="3" t="s">
        <v>157</v>
      </c>
      <c r="DZ2" s="3" t="s">
        <v>158</v>
      </c>
      <c r="EA2" s="3" t="s">
        <v>159</v>
      </c>
      <c r="EB2" s="3" t="s">
        <v>172</v>
      </c>
      <c r="EC2" s="1" t="n">
        <v>45643</v>
      </c>
      <c r="ED2" s="0" t="n">
        <v>1</v>
      </c>
      <c r="EE2" s="0" t="n">
        <v>142174.64</v>
      </c>
      <c r="EF2" s="0" t="n">
        <v>142174.64</v>
      </c>
      <c r="EI2" s="1" t="n">
        <v>45644</v>
      </c>
      <c r="EJ2" s="1" t="n">
        <v>45644</v>
      </c>
      <c r="EK2" s="3" t="s">
        <v>173</v>
      </c>
      <c r="EL2" s="3" t="s">
        <v>174</v>
      </c>
      <c r="EM2" s="3" t="s">
        <v>175</v>
      </c>
      <c r="EN2" s="4" t="b">
        <f aca="false">TRUE()</f>
        <v>1</v>
      </c>
      <c r="EO2" s="0" t="n">
        <v>142174.64</v>
      </c>
      <c r="EP2" s="0" t="n">
        <v>172031.31</v>
      </c>
    </row>
    <row r="3" customFormat="false" ht="15" hidden="false" customHeight="false" outlineLevel="0" collapsed="false">
      <c r="A3" s="0" t="n">
        <v>15907824</v>
      </c>
      <c r="B3" s="0" t="s">
        <v>176</v>
      </c>
      <c r="C3" s="1" t="n">
        <v>45645.3629060648</v>
      </c>
      <c r="D3" s="3" t="s">
        <v>147</v>
      </c>
      <c r="E3" s="1" t="n">
        <v>45587</v>
      </c>
      <c r="F3" s="3" t="s">
        <v>148</v>
      </c>
      <c r="G3" s="3" t="s">
        <v>177</v>
      </c>
      <c r="H3" s="3" t="s">
        <v>178</v>
      </c>
      <c r="J3" s="0" t="n">
        <v>95880</v>
      </c>
      <c r="K3" s="0" t="n">
        <v>95880</v>
      </c>
      <c r="L3" s="0" t="n">
        <v>116014.8</v>
      </c>
      <c r="M3" s="3" t="s">
        <v>179</v>
      </c>
      <c r="N3" s="0" t="n">
        <v>1</v>
      </c>
      <c r="O3" s="3" t="s">
        <v>180</v>
      </c>
      <c r="P3" s="3" t="s">
        <v>181</v>
      </c>
      <c r="BC3" s="3" t="s">
        <v>182</v>
      </c>
      <c r="BD3" s="3" t="s">
        <v>155</v>
      </c>
      <c r="BE3" s="3" t="s">
        <v>156</v>
      </c>
      <c r="BF3" s="3" t="s">
        <v>157</v>
      </c>
      <c r="BG3" s="3" t="s">
        <v>158</v>
      </c>
      <c r="BH3" s="3" t="s">
        <v>159</v>
      </c>
      <c r="BI3" s="3" t="s">
        <v>160</v>
      </c>
      <c r="BJ3" s="0" t="n">
        <v>50390810073741</v>
      </c>
      <c r="BK3" s="3" t="s">
        <v>161</v>
      </c>
      <c r="BL3" s="3" t="s">
        <v>162</v>
      </c>
      <c r="BM3" s="3" t="s">
        <v>163</v>
      </c>
      <c r="BN3" s="3" t="s">
        <v>164</v>
      </c>
      <c r="BO3" s="3" t="s">
        <v>165</v>
      </c>
      <c r="BP3" s="3" t="s">
        <v>166</v>
      </c>
      <c r="BQ3" s="3" t="s">
        <v>167</v>
      </c>
      <c r="BR3" s="3" t="s">
        <v>168</v>
      </c>
      <c r="BS3" s="3" t="s">
        <v>169</v>
      </c>
      <c r="BT3" s="1" t="n">
        <v>45602.9993055556</v>
      </c>
      <c r="BV3" s="3" t="s">
        <v>170</v>
      </c>
      <c r="BW3" s="3" t="s">
        <v>155</v>
      </c>
      <c r="BX3" s="3" t="s">
        <v>183</v>
      </c>
      <c r="BY3" s="3" t="s">
        <v>184</v>
      </c>
      <c r="BZ3" s="3" t="s">
        <v>155</v>
      </c>
      <c r="CC3" s="3" t="s">
        <v>171</v>
      </c>
      <c r="CD3" s="3" t="s">
        <v>178</v>
      </c>
      <c r="CE3" s="0" t="n">
        <v>95880</v>
      </c>
      <c r="CF3" s="0" t="n">
        <v>116014.8</v>
      </c>
      <c r="CG3" s="0" t="n">
        <v>95880</v>
      </c>
      <c r="CH3" s="3" t="s">
        <v>179</v>
      </c>
      <c r="CI3" s="0" t="n">
        <v>1</v>
      </c>
      <c r="CJ3" s="3" t="s">
        <v>180</v>
      </c>
      <c r="CK3" s="3" t="s">
        <v>181</v>
      </c>
      <c r="DX3" s="3" t="s">
        <v>156</v>
      </c>
      <c r="DY3" s="3" t="s">
        <v>157</v>
      </c>
      <c r="DZ3" s="3" t="s">
        <v>158</v>
      </c>
      <c r="EA3" s="3" t="s">
        <v>159</v>
      </c>
      <c r="EB3" s="3" t="s">
        <v>172</v>
      </c>
      <c r="EC3" s="1" t="n">
        <v>45637</v>
      </c>
      <c r="ED3" s="0" t="n">
        <v>1</v>
      </c>
      <c r="EE3" s="0" t="n">
        <v>95870</v>
      </c>
      <c r="EF3" s="0" t="n">
        <v>95870</v>
      </c>
      <c r="EI3" s="1" t="n">
        <v>45644</v>
      </c>
      <c r="EJ3" s="1" t="n">
        <v>45644</v>
      </c>
      <c r="EK3" s="3" t="s">
        <v>185</v>
      </c>
      <c r="EL3" s="3" t="s">
        <v>174</v>
      </c>
      <c r="EM3" s="3" t="s">
        <v>186</v>
      </c>
      <c r="EN3" s="4" t="b">
        <f aca="false">TRUE()</f>
        <v>1</v>
      </c>
      <c r="EO3" s="0" t="n">
        <v>95870</v>
      </c>
      <c r="EP3" s="0" t="n">
        <v>116002.7</v>
      </c>
    </row>
    <row r="4" customFormat="false" ht="15" hidden="false" customHeight="false" outlineLevel="0" collapsed="false">
      <c r="A4" s="0" t="n">
        <v>16303700</v>
      </c>
      <c r="B4" s="0" t="s">
        <v>187</v>
      </c>
      <c r="C4" s="1" t="n">
        <v>45644.3439252431</v>
      </c>
      <c r="D4" s="3" t="s">
        <v>147</v>
      </c>
      <c r="E4" s="1" t="n">
        <v>45642</v>
      </c>
      <c r="F4" s="3" t="s">
        <v>148</v>
      </c>
      <c r="G4" s="3" t="s">
        <v>188</v>
      </c>
      <c r="H4" s="3" t="s">
        <v>189</v>
      </c>
      <c r="J4" s="0" t="n">
        <v>84395.58</v>
      </c>
      <c r="K4" s="0" t="n">
        <v>84395.58</v>
      </c>
      <c r="L4" s="0" t="n">
        <v>102118.65</v>
      </c>
      <c r="M4" s="3" t="s">
        <v>190</v>
      </c>
      <c r="N4" s="0" t="n">
        <v>1</v>
      </c>
      <c r="O4" s="3" t="s">
        <v>191</v>
      </c>
      <c r="P4" s="3" t="s">
        <v>192</v>
      </c>
      <c r="BC4" s="3" t="s">
        <v>193</v>
      </c>
      <c r="BD4" s="3" t="s">
        <v>155</v>
      </c>
      <c r="BE4" s="3" t="s">
        <v>156</v>
      </c>
      <c r="BF4" s="3" t="s">
        <v>157</v>
      </c>
      <c r="BG4" s="3" t="s">
        <v>158</v>
      </c>
      <c r="BH4" s="3" t="s">
        <v>159</v>
      </c>
      <c r="BI4" s="3" t="s">
        <v>160</v>
      </c>
      <c r="BJ4" s="0" t="n">
        <v>50390810073741</v>
      </c>
      <c r="BK4" s="3" t="s">
        <v>161</v>
      </c>
      <c r="BL4" s="3" t="s">
        <v>162</v>
      </c>
      <c r="BM4" s="3" t="s">
        <v>163</v>
      </c>
      <c r="BN4" s="3" t="s">
        <v>164</v>
      </c>
      <c r="BO4" s="3" t="s">
        <v>165</v>
      </c>
      <c r="BP4" s="3" t="s">
        <v>194</v>
      </c>
      <c r="BQ4" s="3" t="s">
        <v>167</v>
      </c>
      <c r="BR4" s="3" t="s">
        <v>168</v>
      </c>
      <c r="BS4" s="3" t="s">
        <v>169</v>
      </c>
      <c r="BT4" s="1" t="n">
        <v>45607.9993055556</v>
      </c>
      <c r="BV4" s="3" t="s">
        <v>170</v>
      </c>
      <c r="BW4" s="3" t="s">
        <v>155</v>
      </c>
      <c r="BX4" s="3" t="s">
        <v>155</v>
      </c>
      <c r="BZ4" s="3" t="s">
        <v>155</v>
      </c>
      <c r="CC4" s="3" t="s">
        <v>171</v>
      </c>
      <c r="CD4" s="3" t="s">
        <v>189</v>
      </c>
      <c r="CE4" s="0" t="n">
        <v>84395.58</v>
      </c>
      <c r="CF4" s="0" t="n">
        <v>102118.65</v>
      </c>
      <c r="CG4" s="0" t="n">
        <v>84395.58</v>
      </c>
      <c r="CH4" s="3" t="s">
        <v>190</v>
      </c>
      <c r="CI4" s="0" t="n">
        <v>1</v>
      </c>
      <c r="CJ4" s="3" t="s">
        <v>191</v>
      </c>
      <c r="CK4" s="3" t="s">
        <v>192</v>
      </c>
      <c r="DX4" s="3" t="s">
        <v>156</v>
      </c>
      <c r="DY4" s="3" t="s">
        <v>157</v>
      </c>
      <c r="DZ4" s="3" t="s">
        <v>158</v>
      </c>
      <c r="EA4" s="3" t="s">
        <v>159</v>
      </c>
      <c r="EB4" s="3" t="s">
        <v>172</v>
      </c>
      <c r="EC4" s="1" t="n">
        <v>45638</v>
      </c>
      <c r="ED4" s="0" t="n">
        <v>1</v>
      </c>
      <c r="EE4" s="0" t="n">
        <v>84395.58</v>
      </c>
      <c r="EF4" s="0" t="n">
        <v>84395.58</v>
      </c>
      <c r="EI4" s="1" t="n">
        <v>45643</v>
      </c>
      <c r="EJ4" s="1" t="n">
        <v>45643</v>
      </c>
      <c r="EK4" s="3" t="s">
        <v>195</v>
      </c>
      <c r="EL4" s="3" t="s">
        <v>174</v>
      </c>
      <c r="EM4" s="3" t="s">
        <v>196</v>
      </c>
      <c r="EN4" s="4" t="b">
        <f aca="false">FALSE()</f>
        <v>0</v>
      </c>
      <c r="EO4" s="0" t="n">
        <v>84395.58</v>
      </c>
      <c r="EP4" s="0" t="n">
        <v>102118.65</v>
      </c>
    </row>
    <row r="5" customFormat="false" ht="15" hidden="false" customHeight="false" outlineLevel="0" collapsed="false">
      <c r="A5" s="0" t="n">
        <v>16264240</v>
      </c>
      <c r="B5" s="0" t="s">
        <v>197</v>
      </c>
      <c r="C5" s="1" t="n">
        <v>45643.5075699653</v>
      </c>
      <c r="D5" s="3" t="s">
        <v>147</v>
      </c>
      <c r="E5" s="1" t="n">
        <v>45638</v>
      </c>
      <c r="F5" s="3" t="s">
        <v>148</v>
      </c>
      <c r="G5" s="3" t="s">
        <v>198</v>
      </c>
      <c r="H5" s="3" t="s">
        <v>199</v>
      </c>
      <c r="J5" s="0" t="n">
        <v>23798.88</v>
      </c>
      <c r="K5" s="0" t="n">
        <v>11899.44</v>
      </c>
      <c r="L5" s="0" t="n">
        <v>14398.32</v>
      </c>
      <c r="M5" s="3" t="s">
        <v>190</v>
      </c>
      <c r="N5" s="0" t="n">
        <v>1</v>
      </c>
      <c r="O5" s="3" t="s">
        <v>191</v>
      </c>
      <c r="P5" s="3" t="s">
        <v>192</v>
      </c>
      <c r="BC5" s="3" t="s">
        <v>193</v>
      </c>
      <c r="BD5" s="3" t="s">
        <v>155</v>
      </c>
      <c r="BE5" s="3" t="s">
        <v>156</v>
      </c>
      <c r="BF5" s="3" t="s">
        <v>157</v>
      </c>
      <c r="BG5" s="3" t="s">
        <v>158</v>
      </c>
      <c r="BH5" s="3" t="s">
        <v>159</v>
      </c>
      <c r="BI5" s="3" t="s">
        <v>160</v>
      </c>
      <c r="BJ5" s="0" t="n">
        <v>50390810073741</v>
      </c>
      <c r="BK5" s="3" t="s">
        <v>161</v>
      </c>
      <c r="BL5" s="3" t="s">
        <v>162</v>
      </c>
      <c r="BM5" s="3" t="s">
        <v>163</v>
      </c>
      <c r="BN5" s="3" t="s">
        <v>164</v>
      </c>
      <c r="BO5" s="3" t="s">
        <v>165</v>
      </c>
      <c r="BP5" s="3" t="s">
        <v>194</v>
      </c>
      <c r="BQ5" s="3" t="s">
        <v>167</v>
      </c>
      <c r="BR5" s="3" t="s">
        <v>168</v>
      </c>
      <c r="BS5" s="3" t="s">
        <v>169</v>
      </c>
      <c r="BT5" s="1" t="n">
        <v>45611.9993055556</v>
      </c>
      <c r="BV5" s="3" t="s">
        <v>170</v>
      </c>
      <c r="BW5" s="3" t="s">
        <v>155</v>
      </c>
      <c r="BX5" s="3" t="s">
        <v>155</v>
      </c>
      <c r="BZ5" s="3" t="s">
        <v>155</v>
      </c>
      <c r="CC5" s="3" t="s">
        <v>171</v>
      </c>
      <c r="CD5" s="3" t="s">
        <v>199</v>
      </c>
      <c r="CE5" s="0" t="n">
        <v>23798.88</v>
      </c>
      <c r="CF5" s="0" t="n">
        <v>14398.32</v>
      </c>
      <c r="CG5" s="0" t="n">
        <v>11899.44</v>
      </c>
      <c r="CH5" s="3" t="s">
        <v>190</v>
      </c>
      <c r="CI5" s="0" t="n">
        <v>1</v>
      </c>
      <c r="CJ5" s="3" t="s">
        <v>191</v>
      </c>
      <c r="CK5" s="3" t="s">
        <v>192</v>
      </c>
      <c r="DX5" s="3" t="s">
        <v>156</v>
      </c>
      <c r="DY5" s="3" t="s">
        <v>157</v>
      </c>
      <c r="DZ5" s="3" t="s">
        <v>158</v>
      </c>
      <c r="EA5" s="3" t="s">
        <v>159</v>
      </c>
      <c r="EB5" s="3" t="s">
        <v>172</v>
      </c>
      <c r="EC5" s="1" t="n">
        <v>45637</v>
      </c>
      <c r="ED5" s="0" t="n">
        <v>1</v>
      </c>
      <c r="EE5" s="0" t="n">
        <v>11899.44</v>
      </c>
      <c r="EF5" s="0" t="n">
        <v>11899.44</v>
      </c>
      <c r="EI5" s="1" t="n">
        <v>45639</v>
      </c>
      <c r="EJ5" s="1" t="n">
        <v>45639</v>
      </c>
      <c r="EK5" s="3" t="s">
        <v>200</v>
      </c>
      <c r="EL5" s="3" t="s">
        <v>174</v>
      </c>
      <c r="EM5" s="3" t="s">
        <v>201</v>
      </c>
      <c r="EN5" s="4" t="b">
        <f aca="false">FALSE()</f>
        <v>0</v>
      </c>
      <c r="EO5" s="0" t="n">
        <v>11899.44</v>
      </c>
      <c r="EP5" s="0" t="n">
        <v>14398.32</v>
      </c>
    </row>
    <row r="6" customFormat="false" ht="15" hidden="false" customHeight="false" outlineLevel="0" collapsed="false">
      <c r="A6" s="0" t="n">
        <v>15762220</v>
      </c>
      <c r="B6" s="0" t="s">
        <v>202</v>
      </c>
      <c r="C6" s="1" t="n">
        <v>45642.4283035648</v>
      </c>
      <c r="D6" s="3" t="s">
        <v>147</v>
      </c>
      <c r="E6" s="1" t="n">
        <v>45567</v>
      </c>
      <c r="F6" s="3" t="s">
        <v>148</v>
      </c>
      <c r="G6" s="3" t="s">
        <v>203</v>
      </c>
      <c r="H6" s="3" t="s">
        <v>204</v>
      </c>
      <c r="J6" s="0" t="n">
        <v>11428.76</v>
      </c>
      <c r="K6" s="0" t="n">
        <v>11428.76</v>
      </c>
      <c r="L6" s="0" t="n">
        <v>13828.8</v>
      </c>
      <c r="M6" s="3" t="s">
        <v>205</v>
      </c>
      <c r="N6" s="0" t="n">
        <v>2</v>
      </c>
      <c r="O6" s="3" t="s">
        <v>206</v>
      </c>
      <c r="P6" s="3" t="s">
        <v>207</v>
      </c>
      <c r="Q6" s="3" t="s">
        <v>208</v>
      </c>
      <c r="R6" s="3" t="s">
        <v>209</v>
      </c>
      <c r="BC6" s="3" t="s">
        <v>182</v>
      </c>
      <c r="BD6" s="3" t="s">
        <v>155</v>
      </c>
      <c r="BE6" s="3" t="s">
        <v>156</v>
      </c>
      <c r="BF6" s="3" t="s">
        <v>157</v>
      </c>
      <c r="BG6" s="3" t="s">
        <v>158</v>
      </c>
      <c r="BH6" s="3" t="s">
        <v>159</v>
      </c>
      <c r="BI6" s="3" t="s">
        <v>160</v>
      </c>
      <c r="BJ6" s="0" t="n">
        <v>50390810073741</v>
      </c>
      <c r="BK6" s="3" t="s">
        <v>161</v>
      </c>
      <c r="BL6" s="3" t="s">
        <v>162</v>
      </c>
      <c r="BM6" s="3" t="s">
        <v>163</v>
      </c>
      <c r="BN6" s="3" t="s">
        <v>164</v>
      </c>
      <c r="BO6" s="3" t="s">
        <v>165</v>
      </c>
      <c r="BP6" s="3" t="s">
        <v>166</v>
      </c>
      <c r="BQ6" s="3" t="s">
        <v>167</v>
      </c>
      <c r="BR6" s="3" t="s">
        <v>168</v>
      </c>
      <c r="BS6" s="3" t="s">
        <v>169</v>
      </c>
      <c r="BT6" s="1" t="n">
        <v>45582.9993055556</v>
      </c>
      <c r="BV6" s="3" t="s">
        <v>170</v>
      </c>
      <c r="BW6" s="3" t="s">
        <v>155</v>
      </c>
      <c r="BX6" s="3" t="s">
        <v>155</v>
      </c>
      <c r="BZ6" s="3" t="s">
        <v>155</v>
      </c>
      <c r="CC6" s="3" t="s">
        <v>171</v>
      </c>
      <c r="CD6" s="3" t="s">
        <v>204</v>
      </c>
      <c r="CE6" s="0" t="n">
        <v>11428.76</v>
      </c>
      <c r="CF6" s="0" t="n">
        <v>13828.8</v>
      </c>
      <c r="CG6" s="0" t="n">
        <v>11428.76</v>
      </c>
      <c r="CH6" s="3" t="s">
        <v>205</v>
      </c>
      <c r="CI6" s="0" t="n">
        <v>2</v>
      </c>
      <c r="CJ6" s="3" t="s">
        <v>206</v>
      </c>
      <c r="CK6" s="3" t="s">
        <v>207</v>
      </c>
      <c r="CL6" s="3" t="s">
        <v>208</v>
      </c>
      <c r="CM6" s="3" t="s">
        <v>209</v>
      </c>
      <c r="DX6" s="3" t="s">
        <v>156</v>
      </c>
      <c r="DY6" s="3" t="s">
        <v>157</v>
      </c>
      <c r="DZ6" s="3" t="s">
        <v>158</v>
      </c>
      <c r="EA6" s="3" t="s">
        <v>159</v>
      </c>
      <c r="EB6" s="3" t="s">
        <v>172</v>
      </c>
      <c r="EC6" s="1" t="n">
        <v>45628</v>
      </c>
      <c r="ED6" s="0" t="n">
        <v>1</v>
      </c>
      <c r="EE6" s="0" t="n">
        <v>11400</v>
      </c>
      <c r="EF6" s="0" t="n">
        <v>11400</v>
      </c>
      <c r="EI6" s="1" t="n">
        <v>45639</v>
      </c>
      <c r="EJ6" s="1" t="n">
        <v>45639</v>
      </c>
      <c r="EK6" s="3" t="s">
        <v>210</v>
      </c>
      <c r="EL6" s="3" t="s">
        <v>174</v>
      </c>
      <c r="EM6" s="3" t="s">
        <v>211</v>
      </c>
      <c r="EN6" s="4" t="b">
        <f aca="false">TRUE()</f>
        <v>1</v>
      </c>
      <c r="EO6" s="0" t="n">
        <v>11400</v>
      </c>
      <c r="EP6" s="0" t="n">
        <v>13794</v>
      </c>
    </row>
    <row r="7" customFormat="false" ht="15" hidden="false" customHeight="false" outlineLevel="0" collapsed="false">
      <c r="A7" s="0" t="n">
        <v>15233135</v>
      </c>
      <c r="B7" s="0" t="s">
        <v>212</v>
      </c>
      <c r="C7" s="1" t="n">
        <v>45639.5635238889</v>
      </c>
      <c r="D7" s="3" t="s">
        <v>147</v>
      </c>
      <c r="E7" s="1" t="n">
        <v>45475</v>
      </c>
      <c r="F7" s="3" t="s">
        <v>148</v>
      </c>
      <c r="G7" s="3" t="s">
        <v>213</v>
      </c>
      <c r="H7" s="3" t="s">
        <v>214</v>
      </c>
      <c r="J7" s="0" t="n">
        <v>711127</v>
      </c>
      <c r="K7" s="0" t="n">
        <v>711127</v>
      </c>
      <c r="L7" s="0" t="n">
        <v>860463.67</v>
      </c>
      <c r="M7" s="3" t="s">
        <v>215</v>
      </c>
      <c r="N7" s="0" t="n">
        <v>4</v>
      </c>
      <c r="O7" s="3" t="s">
        <v>216</v>
      </c>
      <c r="P7" s="3" t="s">
        <v>217</v>
      </c>
      <c r="Q7" s="3" t="s">
        <v>218</v>
      </c>
      <c r="R7" s="3" t="s">
        <v>219</v>
      </c>
      <c r="S7" s="3" t="s">
        <v>220</v>
      </c>
      <c r="T7" s="3" t="s">
        <v>221</v>
      </c>
      <c r="U7" s="3" t="s">
        <v>222</v>
      </c>
      <c r="V7" s="3" t="s">
        <v>223</v>
      </c>
      <c r="BC7" s="3" t="s">
        <v>193</v>
      </c>
      <c r="BD7" s="3" t="s">
        <v>155</v>
      </c>
      <c r="BE7" s="3" t="s">
        <v>156</v>
      </c>
      <c r="BF7" s="3" t="s">
        <v>157</v>
      </c>
      <c r="BG7" s="3" t="s">
        <v>158</v>
      </c>
      <c r="BH7" s="3" t="s">
        <v>159</v>
      </c>
      <c r="BI7" s="3" t="s">
        <v>160</v>
      </c>
      <c r="BJ7" s="0" t="n">
        <v>50390810073741</v>
      </c>
      <c r="BK7" s="3" t="s">
        <v>161</v>
      </c>
      <c r="BL7" s="3" t="s">
        <v>162</v>
      </c>
      <c r="BM7" s="3" t="s">
        <v>163</v>
      </c>
      <c r="BN7" s="3" t="s">
        <v>164</v>
      </c>
      <c r="BO7" s="3" t="s">
        <v>165</v>
      </c>
      <c r="BP7" s="3" t="s">
        <v>224</v>
      </c>
      <c r="BQ7" s="3" t="s">
        <v>167</v>
      </c>
      <c r="BR7" s="3" t="s">
        <v>168</v>
      </c>
      <c r="BS7" s="3" t="s">
        <v>169</v>
      </c>
      <c r="BT7" s="1" t="n">
        <v>45503.9993055556</v>
      </c>
      <c r="BV7" s="3" t="s">
        <v>170</v>
      </c>
      <c r="BW7" s="3" t="s">
        <v>225</v>
      </c>
      <c r="BX7" s="3" t="s">
        <v>155</v>
      </c>
      <c r="BZ7" s="3" t="s">
        <v>155</v>
      </c>
      <c r="CC7" s="3" t="s">
        <v>226</v>
      </c>
      <c r="CD7" s="3" t="s">
        <v>227</v>
      </c>
      <c r="CF7" s="0" t="n">
        <v>86394</v>
      </c>
      <c r="CG7" s="0" t="n">
        <v>71400</v>
      </c>
      <c r="CH7" s="3" t="s">
        <v>228</v>
      </c>
      <c r="CI7" s="0" t="n">
        <v>1</v>
      </c>
      <c r="CJ7" s="3" t="s">
        <v>220</v>
      </c>
      <c r="CK7" s="3" t="s">
        <v>221</v>
      </c>
      <c r="DX7" s="3" t="s">
        <v>156</v>
      </c>
      <c r="DY7" s="3" t="s">
        <v>157</v>
      </c>
      <c r="DZ7" s="3" t="s">
        <v>158</v>
      </c>
      <c r="EA7" s="3" t="s">
        <v>159</v>
      </c>
      <c r="EB7" s="3" t="s">
        <v>172</v>
      </c>
      <c r="EC7" s="1" t="n">
        <v>45603</v>
      </c>
      <c r="ED7" s="0" t="n">
        <v>1</v>
      </c>
      <c r="EE7" s="0" t="n">
        <v>64367.24</v>
      </c>
      <c r="EF7" s="0" t="n">
        <v>64367.24</v>
      </c>
      <c r="EI7" s="1" t="n">
        <v>45630</v>
      </c>
      <c r="EJ7" s="1" t="n">
        <v>45630</v>
      </c>
      <c r="EK7" s="3" t="s">
        <v>229</v>
      </c>
      <c r="EL7" s="3" t="s">
        <v>174</v>
      </c>
      <c r="EM7" s="3" t="s">
        <v>230</v>
      </c>
      <c r="EN7" s="4" t="b">
        <f aca="false">FALSE()</f>
        <v>0</v>
      </c>
      <c r="EO7" s="0" t="n">
        <v>64367.24</v>
      </c>
      <c r="EP7" s="0" t="n">
        <v>77884.36</v>
      </c>
    </row>
    <row r="8" customFormat="false" ht="15" hidden="false" customHeight="false" outlineLevel="0" collapsed="false">
      <c r="A8" s="0" t="n">
        <v>15233135</v>
      </c>
      <c r="B8" s="0" t="s">
        <v>212</v>
      </c>
      <c r="C8" s="1" t="n">
        <v>45639.5635238889</v>
      </c>
      <c r="D8" s="3" t="s">
        <v>147</v>
      </c>
      <c r="E8" s="1" t="n">
        <v>45475</v>
      </c>
      <c r="F8" s="3" t="s">
        <v>148</v>
      </c>
      <c r="G8" s="3" t="s">
        <v>213</v>
      </c>
      <c r="H8" s="3" t="s">
        <v>214</v>
      </c>
      <c r="J8" s="0" t="n">
        <v>711127</v>
      </c>
      <c r="K8" s="0" t="n">
        <v>711127</v>
      </c>
      <c r="L8" s="0" t="n">
        <v>860463.67</v>
      </c>
      <c r="M8" s="3" t="s">
        <v>215</v>
      </c>
      <c r="N8" s="0" t="n">
        <v>4</v>
      </c>
      <c r="O8" s="3" t="s">
        <v>216</v>
      </c>
      <c r="P8" s="3" t="s">
        <v>217</v>
      </c>
      <c r="Q8" s="3" t="s">
        <v>218</v>
      </c>
      <c r="R8" s="3" t="s">
        <v>219</v>
      </c>
      <c r="S8" s="3" t="s">
        <v>220</v>
      </c>
      <c r="T8" s="3" t="s">
        <v>221</v>
      </c>
      <c r="U8" s="3" t="s">
        <v>222</v>
      </c>
      <c r="V8" s="3" t="s">
        <v>223</v>
      </c>
      <c r="BC8" s="3" t="s">
        <v>193</v>
      </c>
      <c r="BD8" s="3" t="s">
        <v>155</v>
      </c>
      <c r="BE8" s="3" t="s">
        <v>156</v>
      </c>
      <c r="BF8" s="3" t="s">
        <v>157</v>
      </c>
      <c r="BG8" s="3" t="s">
        <v>158</v>
      </c>
      <c r="BH8" s="3" t="s">
        <v>159</v>
      </c>
      <c r="BI8" s="3" t="s">
        <v>160</v>
      </c>
      <c r="BJ8" s="0" t="n">
        <v>50390810073741</v>
      </c>
      <c r="BK8" s="3" t="s">
        <v>161</v>
      </c>
      <c r="BL8" s="3" t="s">
        <v>162</v>
      </c>
      <c r="BM8" s="3" t="s">
        <v>163</v>
      </c>
      <c r="BN8" s="3" t="s">
        <v>164</v>
      </c>
      <c r="BO8" s="3" t="s">
        <v>165</v>
      </c>
      <c r="BP8" s="3" t="s">
        <v>224</v>
      </c>
      <c r="BQ8" s="3" t="s">
        <v>167</v>
      </c>
      <c r="BR8" s="3" t="s">
        <v>168</v>
      </c>
      <c r="BS8" s="3" t="s">
        <v>169</v>
      </c>
      <c r="BT8" s="1" t="n">
        <v>45503.9993055556</v>
      </c>
      <c r="BV8" s="3" t="s">
        <v>170</v>
      </c>
      <c r="BW8" s="3" t="s">
        <v>225</v>
      </c>
      <c r="BX8" s="3" t="s">
        <v>155</v>
      </c>
      <c r="BZ8" s="3" t="s">
        <v>155</v>
      </c>
      <c r="CC8" s="3" t="s">
        <v>231</v>
      </c>
      <c r="CD8" s="3" t="s">
        <v>232</v>
      </c>
      <c r="CF8" s="0" t="n">
        <v>107992.5</v>
      </c>
      <c r="CG8" s="0" t="n">
        <v>89250</v>
      </c>
      <c r="CH8" s="3" t="s">
        <v>233</v>
      </c>
      <c r="CI8" s="0" t="n">
        <v>1</v>
      </c>
      <c r="CJ8" s="3" t="s">
        <v>222</v>
      </c>
      <c r="CK8" s="3" t="s">
        <v>223</v>
      </c>
      <c r="DX8" s="3" t="s">
        <v>156</v>
      </c>
      <c r="DY8" s="3" t="s">
        <v>157</v>
      </c>
      <c r="DZ8" s="3" t="s">
        <v>158</v>
      </c>
      <c r="EA8" s="3" t="s">
        <v>159</v>
      </c>
      <c r="EB8" s="3" t="s">
        <v>172</v>
      </c>
      <c r="EC8" s="1" t="n">
        <v>45603</v>
      </c>
      <c r="ED8" s="0" t="n">
        <v>1</v>
      </c>
      <c r="EE8" s="0" t="n">
        <v>88038.67</v>
      </c>
      <c r="EF8" s="0" t="n">
        <v>88038.67</v>
      </c>
      <c r="EI8" s="1" t="n">
        <v>45630</v>
      </c>
      <c r="EJ8" s="1" t="n">
        <v>45630</v>
      </c>
      <c r="EK8" s="3" t="s">
        <v>229</v>
      </c>
      <c r="EL8" s="3" t="s">
        <v>174</v>
      </c>
      <c r="EM8" s="3" t="s">
        <v>230</v>
      </c>
      <c r="EN8" s="4" t="b">
        <f aca="false">FALSE()</f>
        <v>0</v>
      </c>
      <c r="EO8" s="0" t="n">
        <v>88038.67</v>
      </c>
      <c r="EP8" s="0" t="n">
        <v>106526.79</v>
      </c>
    </row>
    <row r="9" customFormat="false" ht="15" hidden="false" customHeight="false" outlineLevel="0" collapsed="false">
      <c r="A9" s="0" t="n">
        <v>15233135</v>
      </c>
      <c r="B9" s="0" t="s">
        <v>212</v>
      </c>
      <c r="C9" s="1" t="n">
        <v>45639.5635238889</v>
      </c>
      <c r="D9" s="3" t="s">
        <v>147</v>
      </c>
      <c r="E9" s="1" t="n">
        <v>45475</v>
      </c>
      <c r="F9" s="3" t="s">
        <v>148</v>
      </c>
      <c r="G9" s="3" t="s">
        <v>213</v>
      </c>
      <c r="H9" s="3" t="s">
        <v>214</v>
      </c>
      <c r="J9" s="0" t="n">
        <v>711127</v>
      </c>
      <c r="K9" s="0" t="n">
        <v>711127</v>
      </c>
      <c r="L9" s="0" t="n">
        <v>860463.67</v>
      </c>
      <c r="M9" s="3" t="s">
        <v>215</v>
      </c>
      <c r="N9" s="0" t="n">
        <v>4</v>
      </c>
      <c r="O9" s="3" t="s">
        <v>216</v>
      </c>
      <c r="P9" s="3" t="s">
        <v>217</v>
      </c>
      <c r="Q9" s="3" t="s">
        <v>218</v>
      </c>
      <c r="R9" s="3" t="s">
        <v>219</v>
      </c>
      <c r="S9" s="3" t="s">
        <v>220</v>
      </c>
      <c r="T9" s="3" t="s">
        <v>221</v>
      </c>
      <c r="U9" s="3" t="s">
        <v>222</v>
      </c>
      <c r="V9" s="3" t="s">
        <v>223</v>
      </c>
      <c r="BC9" s="3" t="s">
        <v>193</v>
      </c>
      <c r="BD9" s="3" t="s">
        <v>155</v>
      </c>
      <c r="BE9" s="3" t="s">
        <v>156</v>
      </c>
      <c r="BF9" s="3" t="s">
        <v>157</v>
      </c>
      <c r="BG9" s="3" t="s">
        <v>158</v>
      </c>
      <c r="BH9" s="3" t="s">
        <v>159</v>
      </c>
      <c r="BI9" s="3" t="s">
        <v>160</v>
      </c>
      <c r="BJ9" s="0" t="n">
        <v>50390810073741</v>
      </c>
      <c r="BK9" s="3" t="s">
        <v>161</v>
      </c>
      <c r="BL9" s="3" t="s">
        <v>162</v>
      </c>
      <c r="BM9" s="3" t="s">
        <v>163</v>
      </c>
      <c r="BN9" s="3" t="s">
        <v>164</v>
      </c>
      <c r="BO9" s="3" t="s">
        <v>165</v>
      </c>
      <c r="BP9" s="3" t="s">
        <v>224</v>
      </c>
      <c r="BQ9" s="3" t="s">
        <v>167</v>
      </c>
      <c r="BR9" s="3" t="s">
        <v>168</v>
      </c>
      <c r="BS9" s="3" t="s">
        <v>169</v>
      </c>
      <c r="BT9" s="1" t="n">
        <v>45503.9993055556</v>
      </c>
      <c r="BV9" s="3" t="s">
        <v>170</v>
      </c>
      <c r="BW9" s="3" t="s">
        <v>225</v>
      </c>
      <c r="BX9" s="3" t="s">
        <v>155</v>
      </c>
      <c r="BZ9" s="3" t="s">
        <v>155</v>
      </c>
      <c r="CC9" s="3" t="s">
        <v>234</v>
      </c>
      <c r="CD9" s="3" t="s">
        <v>235</v>
      </c>
      <c r="CF9" s="0" t="n">
        <v>543518.69</v>
      </c>
      <c r="CG9" s="0" t="n">
        <v>449189</v>
      </c>
      <c r="CH9" s="3" t="s">
        <v>236</v>
      </c>
      <c r="CI9" s="0" t="n">
        <v>1</v>
      </c>
      <c r="CJ9" s="3" t="s">
        <v>216</v>
      </c>
      <c r="CK9" s="3" t="s">
        <v>217</v>
      </c>
      <c r="DX9" s="3" t="s">
        <v>156</v>
      </c>
      <c r="DY9" s="3" t="s">
        <v>157</v>
      </c>
      <c r="DZ9" s="3" t="s">
        <v>158</v>
      </c>
      <c r="EA9" s="3" t="s">
        <v>159</v>
      </c>
      <c r="EB9" s="3" t="s">
        <v>172</v>
      </c>
      <c r="EC9" s="1" t="n">
        <v>45607</v>
      </c>
      <c r="ED9" s="0" t="n">
        <v>3</v>
      </c>
      <c r="EE9" s="0" t="n">
        <v>415025.79</v>
      </c>
      <c r="EF9" s="0" t="n">
        <v>448228.82</v>
      </c>
      <c r="EI9" s="1" t="n">
        <v>45631</v>
      </c>
      <c r="EJ9" s="1" t="n">
        <v>45631</v>
      </c>
      <c r="EK9" s="3" t="s">
        <v>237</v>
      </c>
      <c r="EL9" s="3" t="s">
        <v>174</v>
      </c>
      <c r="EM9" s="3" t="s">
        <v>238</v>
      </c>
      <c r="EN9" s="4" t="b">
        <f aca="false">FALSE()</f>
        <v>0</v>
      </c>
      <c r="EO9" s="0" t="n">
        <v>415025.79</v>
      </c>
      <c r="EP9" s="0" t="n">
        <v>502181.2</v>
      </c>
    </row>
    <row r="10" customFormat="false" ht="31.3" hidden="false" customHeight="false" outlineLevel="0" collapsed="false">
      <c r="A10" s="0" t="n">
        <v>15233135</v>
      </c>
      <c r="B10" s="0" t="s">
        <v>212</v>
      </c>
      <c r="C10" s="1" t="n">
        <v>45639.5635238889</v>
      </c>
      <c r="D10" s="3" t="s">
        <v>147</v>
      </c>
      <c r="E10" s="1" t="n">
        <v>45475</v>
      </c>
      <c r="F10" s="3" t="s">
        <v>148</v>
      </c>
      <c r="G10" s="3" t="s">
        <v>213</v>
      </c>
      <c r="H10" s="3" t="s">
        <v>214</v>
      </c>
      <c r="J10" s="0" t="n">
        <v>711127</v>
      </c>
      <c r="K10" s="0" t="n">
        <v>711127</v>
      </c>
      <c r="L10" s="0" t="n">
        <v>860463.67</v>
      </c>
      <c r="M10" s="3" t="s">
        <v>215</v>
      </c>
      <c r="N10" s="0" t="n">
        <v>4</v>
      </c>
      <c r="O10" s="3" t="s">
        <v>216</v>
      </c>
      <c r="P10" s="3" t="s">
        <v>217</v>
      </c>
      <c r="Q10" s="3" t="s">
        <v>218</v>
      </c>
      <c r="R10" s="3" t="s">
        <v>219</v>
      </c>
      <c r="S10" s="3" t="s">
        <v>220</v>
      </c>
      <c r="T10" s="3" t="s">
        <v>221</v>
      </c>
      <c r="U10" s="3" t="s">
        <v>222</v>
      </c>
      <c r="V10" s="3" t="s">
        <v>223</v>
      </c>
      <c r="BC10" s="3" t="s">
        <v>193</v>
      </c>
      <c r="BD10" s="3" t="s">
        <v>155</v>
      </c>
      <c r="BE10" s="3" t="s">
        <v>156</v>
      </c>
      <c r="BF10" s="3" t="s">
        <v>157</v>
      </c>
      <c r="BG10" s="3" t="s">
        <v>158</v>
      </c>
      <c r="BH10" s="3" t="s">
        <v>159</v>
      </c>
      <c r="BI10" s="3" t="s">
        <v>160</v>
      </c>
      <c r="BJ10" s="0" t="n">
        <v>50390810073741</v>
      </c>
      <c r="BK10" s="3" t="s">
        <v>161</v>
      </c>
      <c r="BL10" s="3" t="s">
        <v>162</v>
      </c>
      <c r="BM10" s="3" t="s">
        <v>163</v>
      </c>
      <c r="BN10" s="3" t="s">
        <v>164</v>
      </c>
      <c r="BO10" s="3" t="s">
        <v>165</v>
      </c>
      <c r="BP10" s="3" t="s">
        <v>224</v>
      </c>
      <c r="BQ10" s="3" t="s">
        <v>167</v>
      </c>
      <c r="BR10" s="3" t="s">
        <v>168</v>
      </c>
      <c r="BS10" s="3" t="s">
        <v>169</v>
      </c>
      <c r="BT10" s="1" t="n">
        <v>45503.9993055556</v>
      </c>
      <c r="BV10" s="3" t="s">
        <v>170</v>
      </c>
      <c r="BW10" s="3" t="s">
        <v>225</v>
      </c>
      <c r="BX10" s="3" t="s">
        <v>155</v>
      </c>
      <c r="BZ10" s="3" t="s">
        <v>155</v>
      </c>
      <c r="CC10" s="3" t="s">
        <v>239</v>
      </c>
      <c r="CD10" s="5" t="s">
        <v>240</v>
      </c>
      <c r="CF10" s="0" t="n">
        <v>122558.48</v>
      </c>
      <c r="CG10" s="0" t="n">
        <v>101288</v>
      </c>
      <c r="CH10" s="3" t="s">
        <v>241</v>
      </c>
      <c r="CI10" s="0" t="n">
        <v>1</v>
      </c>
      <c r="CJ10" s="3" t="s">
        <v>218</v>
      </c>
      <c r="CK10" s="3" t="s">
        <v>219</v>
      </c>
      <c r="DX10" s="3" t="s">
        <v>156</v>
      </c>
      <c r="DY10" s="3" t="s">
        <v>157</v>
      </c>
      <c r="DZ10" s="3" t="s">
        <v>158</v>
      </c>
      <c r="EA10" s="3" t="s">
        <v>159</v>
      </c>
      <c r="EB10" s="3" t="s">
        <v>172</v>
      </c>
      <c r="EC10" s="1" t="n">
        <v>45603</v>
      </c>
      <c r="ED10" s="0" t="n">
        <v>1</v>
      </c>
      <c r="EE10" s="0" t="n">
        <v>101029.53</v>
      </c>
      <c r="EF10" s="0" t="n">
        <v>101029.53</v>
      </c>
      <c r="EI10" s="1" t="n">
        <v>45630</v>
      </c>
      <c r="EJ10" s="1" t="n">
        <v>45630</v>
      </c>
      <c r="EK10" s="3" t="s">
        <v>229</v>
      </c>
      <c r="EL10" s="3" t="s">
        <v>174</v>
      </c>
      <c r="EM10" s="3" t="s">
        <v>230</v>
      </c>
      <c r="EN10" s="4" t="b">
        <f aca="false">FALSE()</f>
        <v>0</v>
      </c>
      <c r="EO10" s="0" t="n">
        <v>101029.53</v>
      </c>
      <c r="EP10" s="0" t="n">
        <v>122245.73</v>
      </c>
    </row>
    <row r="11" customFormat="false" ht="15" hidden="false" customHeight="false" outlineLevel="0" collapsed="false">
      <c r="A11" s="0" t="n">
        <v>15965009</v>
      </c>
      <c r="B11" s="0" t="s">
        <v>242</v>
      </c>
      <c r="C11" s="1" t="n">
        <v>45638.5482667361</v>
      </c>
      <c r="D11" s="3" t="s">
        <v>147</v>
      </c>
      <c r="E11" s="1" t="n">
        <v>45594</v>
      </c>
      <c r="F11" s="3" t="s">
        <v>148</v>
      </c>
      <c r="G11" s="3" t="s">
        <v>243</v>
      </c>
      <c r="H11" s="3" t="s">
        <v>244</v>
      </c>
      <c r="J11" s="0" t="n">
        <v>6128.5</v>
      </c>
      <c r="K11" s="0" t="n">
        <v>6128.5</v>
      </c>
      <c r="L11" s="0" t="n">
        <v>7415.49</v>
      </c>
      <c r="M11" s="3" t="s">
        <v>245</v>
      </c>
      <c r="N11" s="0" t="n">
        <v>1</v>
      </c>
      <c r="O11" s="3" t="s">
        <v>246</v>
      </c>
      <c r="P11" s="3" t="s">
        <v>247</v>
      </c>
      <c r="BC11" s="3" t="s">
        <v>193</v>
      </c>
      <c r="BD11" s="3" t="s">
        <v>155</v>
      </c>
      <c r="BE11" s="3" t="s">
        <v>156</v>
      </c>
      <c r="BF11" s="3" t="s">
        <v>157</v>
      </c>
      <c r="BG11" s="3" t="s">
        <v>158</v>
      </c>
      <c r="BH11" s="3" t="s">
        <v>159</v>
      </c>
      <c r="BI11" s="3" t="s">
        <v>160</v>
      </c>
      <c r="BJ11" s="0" t="n">
        <v>50390810073741</v>
      </c>
      <c r="BK11" s="3" t="s">
        <v>161</v>
      </c>
      <c r="BL11" s="3" t="s">
        <v>162</v>
      </c>
      <c r="BM11" s="3" t="s">
        <v>163</v>
      </c>
      <c r="BN11" s="3" t="s">
        <v>164</v>
      </c>
      <c r="BO11" s="3" t="s">
        <v>165</v>
      </c>
      <c r="BP11" s="3" t="s">
        <v>166</v>
      </c>
      <c r="BQ11" s="3" t="s">
        <v>167</v>
      </c>
      <c r="BR11" s="3" t="s">
        <v>168</v>
      </c>
      <c r="BS11" s="3" t="s">
        <v>169</v>
      </c>
      <c r="BT11" s="1" t="n">
        <v>45604.9993055556</v>
      </c>
      <c r="BV11" s="3" t="s">
        <v>170</v>
      </c>
      <c r="BW11" s="3" t="s">
        <v>155</v>
      </c>
      <c r="BX11" s="3" t="s">
        <v>155</v>
      </c>
      <c r="BZ11" s="3" t="s">
        <v>155</v>
      </c>
      <c r="CC11" s="3" t="s">
        <v>171</v>
      </c>
      <c r="CD11" s="3" t="s">
        <v>244</v>
      </c>
      <c r="CE11" s="0" t="n">
        <v>6128.5</v>
      </c>
      <c r="CF11" s="0" t="n">
        <v>7415.49</v>
      </c>
      <c r="CG11" s="0" t="n">
        <v>6128.5</v>
      </c>
      <c r="CH11" s="3" t="s">
        <v>245</v>
      </c>
      <c r="CI11" s="0" t="n">
        <v>1</v>
      </c>
      <c r="CJ11" s="3" t="s">
        <v>246</v>
      </c>
      <c r="CK11" s="3" t="s">
        <v>247</v>
      </c>
      <c r="DX11" s="3" t="s">
        <v>156</v>
      </c>
      <c r="DY11" s="3" t="s">
        <v>157</v>
      </c>
      <c r="DZ11" s="3" t="s">
        <v>158</v>
      </c>
      <c r="EA11" s="3" t="s">
        <v>159</v>
      </c>
      <c r="EB11" s="3" t="s">
        <v>172</v>
      </c>
      <c r="EC11" s="1" t="n">
        <v>45625</v>
      </c>
      <c r="ED11" s="0" t="n">
        <v>1</v>
      </c>
      <c r="EE11" s="0" t="n">
        <v>4935</v>
      </c>
      <c r="EF11" s="0" t="n">
        <v>4935</v>
      </c>
      <c r="EI11" s="1" t="n">
        <v>45637</v>
      </c>
      <c r="EJ11" s="1" t="n">
        <v>45637</v>
      </c>
      <c r="EK11" s="3" t="s">
        <v>248</v>
      </c>
      <c r="EL11" s="3" t="s">
        <v>174</v>
      </c>
      <c r="EM11" s="3" t="s">
        <v>249</v>
      </c>
      <c r="EN11" s="4" t="b">
        <f aca="false">TRUE()</f>
        <v>1</v>
      </c>
      <c r="EO11" s="0" t="n">
        <v>4935</v>
      </c>
      <c r="EP11" s="0" t="n">
        <v>5971.35</v>
      </c>
    </row>
    <row r="12" customFormat="false" ht="15" hidden="false" customHeight="false" outlineLevel="0" collapsed="false">
      <c r="A12" s="0" t="n">
        <v>16216540</v>
      </c>
      <c r="B12" s="0" t="s">
        <v>250</v>
      </c>
      <c r="C12" s="1" t="n">
        <v>45630.5975067014</v>
      </c>
      <c r="D12" s="3" t="s">
        <v>147</v>
      </c>
      <c r="E12" s="1" t="n">
        <v>45630</v>
      </c>
      <c r="F12" s="3" t="s">
        <v>148</v>
      </c>
      <c r="G12" s="3" t="s">
        <v>251</v>
      </c>
      <c r="H12" s="3" t="s">
        <v>252</v>
      </c>
      <c r="J12" s="0" t="n">
        <v>2500</v>
      </c>
      <c r="K12" s="0" t="n">
        <v>2500</v>
      </c>
      <c r="L12" s="0" t="n">
        <v>2600</v>
      </c>
      <c r="M12" s="3" t="s">
        <v>253</v>
      </c>
      <c r="N12" s="0" t="n">
        <v>2</v>
      </c>
      <c r="O12" s="3" t="s">
        <v>254</v>
      </c>
      <c r="P12" s="3" t="s">
        <v>255</v>
      </c>
      <c r="Q12" s="3" t="s">
        <v>256</v>
      </c>
      <c r="R12" s="3" t="s">
        <v>257</v>
      </c>
      <c r="BC12" s="3" t="s">
        <v>193</v>
      </c>
      <c r="BD12" s="3" t="s">
        <v>155</v>
      </c>
      <c r="BE12" s="3" t="s">
        <v>156</v>
      </c>
      <c r="BF12" s="3" t="s">
        <v>157</v>
      </c>
      <c r="BG12" s="3" t="s">
        <v>158</v>
      </c>
      <c r="BH12" s="3" t="s">
        <v>159</v>
      </c>
      <c r="BI12" s="3" t="s">
        <v>160</v>
      </c>
      <c r="BJ12" s="0" t="n">
        <v>50390810073741</v>
      </c>
      <c r="BK12" s="3" t="s">
        <v>161</v>
      </c>
      <c r="BL12" s="3" t="s">
        <v>162</v>
      </c>
      <c r="BM12" s="3" t="s">
        <v>163</v>
      </c>
      <c r="BN12" s="3" t="s">
        <v>164</v>
      </c>
      <c r="BO12" s="3" t="s">
        <v>165</v>
      </c>
      <c r="BP12" s="3" t="s">
        <v>224</v>
      </c>
      <c r="BQ12" s="3" t="s">
        <v>258</v>
      </c>
      <c r="BR12" s="3" t="s">
        <v>168</v>
      </c>
      <c r="BS12" s="3" t="s">
        <v>169</v>
      </c>
      <c r="BT12" s="1" t="n">
        <v>45625.9993055556</v>
      </c>
      <c r="BV12" s="3" t="s">
        <v>170</v>
      </c>
      <c r="BW12" s="3" t="s">
        <v>155</v>
      </c>
      <c r="BX12" s="3" t="s">
        <v>155</v>
      </c>
      <c r="BZ12" s="3" t="s">
        <v>155</v>
      </c>
      <c r="CC12" s="3" t="s">
        <v>171</v>
      </c>
      <c r="CD12" s="3" t="s">
        <v>252</v>
      </c>
      <c r="CE12" s="0" t="n">
        <v>2500</v>
      </c>
      <c r="CF12" s="0" t="n">
        <v>2600</v>
      </c>
      <c r="CG12" s="0" t="n">
        <v>2500</v>
      </c>
      <c r="CH12" s="3" t="s">
        <v>253</v>
      </c>
      <c r="CI12" s="0" t="n">
        <v>2</v>
      </c>
      <c r="CJ12" s="3" t="s">
        <v>254</v>
      </c>
      <c r="CK12" s="3" t="s">
        <v>255</v>
      </c>
      <c r="CL12" s="3" t="s">
        <v>256</v>
      </c>
      <c r="CM12" s="3" t="s">
        <v>257</v>
      </c>
      <c r="DX12" s="3" t="s">
        <v>156</v>
      </c>
      <c r="DY12" s="3" t="s">
        <v>157</v>
      </c>
      <c r="DZ12" s="3" t="s">
        <v>158</v>
      </c>
      <c r="EA12" s="3" t="s">
        <v>159</v>
      </c>
      <c r="EB12" s="3" t="s">
        <v>259</v>
      </c>
      <c r="EC12" s="1" t="n">
        <v>45630</v>
      </c>
      <c r="ED12" s="0" t="n">
        <v>0</v>
      </c>
    </row>
    <row r="13" customFormat="false" ht="15" hidden="false" customHeight="false" outlineLevel="0" collapsed="false">
      <c r="A13" s="0" t="n">
        <v>15812872</v>
      </c>
      <c r="B13" s="0" t="s">
        <v>260</v>
      </c>
      <c r="C13" s="1" t="n">
        <v>45630.3691885995</v>
      </c>
      <c r="D13" s="3" t="s">
        <v>147</v>
      </c>
      <c r="E13" s="1" t="n">
        <v>45574</v>
      </c>
      <c r="F13" s="3" t="s">
        <v>148</v>
      </c>
      <c r="G13" s="3" t="s">
        <v>261</v>
      </c>
      <c r="H13" s="3" t="s">
        <v>262</v>
      </c>
      <c r="J13" s="0" t="n">
        <v>75000</v>
      </c>
      <c r="K13" s="0" t="n">
        <v>75000</v>
      </c>
      <c r="L13" s="0" t="n">
        <v>90750</v>
      </c>
      <c r="M13" s="3" t="s">
        <v>263</v>
      </c>
      <c r="N13" s="0" t="n">
        <v>1</v>
      </c>
      <c r="O13" s="3" t="s">
        <v>264</v>
      </c>
      <c r="P13" s="3" t="s">
        <v>265</v>
      </c>
      <c r="BC13" s="3" t="s">
        <v>182</v>
      </c>
      <c r="BD13" s="3" t="s">
        <v>155</v>
      </c>
      <c r="BE13" s="3" t="s">
        <v>156</v>
      </c>
      <c r="BF13" s="3" t="s">
        <v>157</v>
      </c>
      <c r="BG13" s="3" t="s">
        <v>158</v>
      </c>
      <c r="BH13" s="3" t="s">
        <v>159</v>
      </c>
      <c r="BI13" s="3" t="s">
        <v>160</v>
      </c>
      <c r="BJ13" s="0" t="n">
        <v>50390810073741</v>
      </c>
      <c r="BK13" s="3" t="s">
        <v>161</v>
      </c>
      <c r="BL13" s="3" t="s">
        <v>162</v>
      </c>
      <c r="BM13" s="3" t="s">
        <v>163</v>
      </c>
      <c r="BN13" s="3" t="s">
        <v>164</v>
      </c>
      <c r="BO13" s="3" t="s">
        <v>165</v>
      </c>
      <c r="BP13" s="3" t="s">
        <v>166</v>
      </c>
      <c r="BQ13" s="3" t="s">
        <v>167</v>
      </c>
      <c r="BR13" s="3" t="s">
        <v>168</v>
      </c>
      <c r="BS13" s="3" t="s">
        <v>169</v>
      </c>
      <c r="BT13" s="1" t="n">
        <v>45589.9993055556</v>
      </c>
      <c r="BV13" s="3" t="s">
        <v>170</v>
      </c>
      <c r="BW13" s="3" t="s">
        <v>155</v>
      </c>
      <c r="BX13" s="3" t="s">
        <v>155</v>
      </c>
      <c r="BZ13" s="3" t="s">
        <v>155</v>
      </c>
      <c r="CC13" s="3" t="s">
        <v>171</v>
      </c>
      <c r="CD13" s="3" t="s">
        <v>262</v>
      </c>
      <c r="CE13" s="0" t="n">
        <v>75000</v>
      </c>
      <c r="CF13" s="0" t="n">
        <v>90750</v>
      </c>
      <c r="CG13" s="0" t="n">
        <v>75000</v>
      </c>
      <c r="CH13" s="3" t="s">
        <v>263</v>
      </c>
      <c r="CI13" s="0" t="n">
        <v>1</v>
      </c>
      <c r="CJ13" s="3" t="s">
        <v>264</v>
      </c>
      <c r="CK13" s="3" t="s">
        <v>265</v>
      </c>
      <c r="DX13" s="3" t="s">
        <v>156</v>
      </c>
      <c r="DY13" s="3" t="s">
        <v>157</v>
      </c>
      <c r="DZ13" s="3" t="s">
        <v>158</v>
      </c>
      <c r="EA13" s="3" t="s">
        <v>159</v>
      </c>
      <c r="EB13" s="3" t="s">
        <v>172</v>
      </c>
      <c r="EC13" s="1" t="n">
        <v>45609</v>
      </c>
      <c r="ED13" s="0" t="n">
        <v>1</v>
      </c>
      <c r="EE13" s="0" t="n">
        <v>74900</v>
      </c>
      <c r="EF13" s="0" t="n">
        <v>74900</v>
      </c>
      <c r="EI13" s="1" t="n">
        <v>45629</v>
      </c>
      <c r="EJ13" s="1" t="n">
        <v>45629</v>
      </c>
      <c r="EK13" s="3" t="s">
        <v>266</v>
      </c>
      <c r="EL13" s="3" t="s">
        <v>174</v>
      </c>
      <c r="EM13" s="3" t="s">
        <v>267</v>
      </c>
      <c r="EN13" s="4" t="b">
        <f aca="false">TRUE()</f>
        <v>1</v>
      </c>
      <c r="EO13" s="0" t="n">
        <v>74900</v>
      </c>
      <c r="EP13" s="0" t="n">
        <v>90629</v>
      </c>
    </row>
    <row r="14" customFormat="false" ht="15" hidden="false" customHeight="false" outlineLevel="0" collapsed="false">
      <c r="A14" s="0" t="n">
        <v>15724178</v>
      </c>
      <c r="B14" s="0" t="s">
        <v>268</v>
      </c>
      <c r="C14" s="1" t="n">
        <v>45629.3426757292</v>
      </c>
      <c r="D14" s="3" t="s">
        <v>147</v>
      </c>
      <c r="E14" s="1" t="n">
        <v>45561</v>
      </c>
      <c r="F14" s="3" t="s">
        <v>148</v>
      </c>
      <c r="G14" s="3" t="s">
        <v>269</v>
      </c>
      <c r="H14" s="3" t="s">
        <v>270</v>
      </c>
      <c r="J14" s="0" t="n">
        <v>33250</v>
      </c>
      <c r="K14" s="0" t="n">
        <v>33250</v>
      </c>
      <c r="L14" s="0" t="n">
        <v>40232.5</v>
      </c>
      <c r="M14" s="3" t="s">
        <v>271</v>
      </c>
      <c r="N14" s="0" t="n">
        <v>1</v>
      </c>
      <c r="O14" s="3" t="s">
        <v>272</v>
      </c>
      <c r="P14" s="3" t="s">
        <v>273</v>
      </c>
      <c r="BC14" s="3" t="s">
        <v>182</v>
      </c>
      <c r="BD14" s="3" t="s">
        <v>155</v>
      </c>
      <c r="BE14" s="3" t="s">
        <v>156</v>
      </c>
      <c r="BF14" s="3" t="s">
        <v>157</v>
      </c>
      <c r="BG14" s="3" t="s">
        <v>158</v>
      </c>
      <c r="BH14" s="3" t="s">
        <v>159</v>
      </c>
      <c r="BI14" s="3" t="s">
        <v>160</v>
      </c>
      <c r="BJ14" s="0" t="n">
        <v>50390810073741</v>
      </c>
      <c r="BK14" s="3" t="s">
        <v>161</v>
      </c>
      <c r="BL14" s="3" t="s">
        <v>162</v>
      </c>
      <c r="BM14" s="3" t="s">
        <v>163</v>
      </c>
      <c r="BN14" s="3" t="s">
        <v>164</v>
      </c>
      <c r="BO14" s="3" t="s">
        <v>165</v>
      </c>
      <c r="BP14" s="3" t="s">
        <v>224</v>
      </c>
      <c r="BQ14" s="3" t="s">
        <v>167</v>
      </c>
      <c r="BR14" s="3" t="s">
        <v>168</v>
      </c>
      <c r="BS14" s="3" t="s">
        <v>169</v>
      </c>
      <c r="BT14" s="1" t="n">
        <v>45576.9993055556</v>
      </c>
      <c r="BV14" s="3" t="s">
        <v>170</v>
      </c>
      <c r="BW14" s="3" t="s">
        <v>155</v>
      </c>
      <c r="BX14" s="3" t="s">
        <v>155</v>
      </c>
      <c r="BZ14" s="3" t="s">
        <v>155</v>
      </c>
      <c r="CC14" s="3" t="s">
        <v>171</v>
      </c>
      <c r="CD14" s="3" t="s">
        <v>270</v>
      </c>
      <c r="CE14" s="0" t="n">
        <v>33250</v>
      </c>
      <c r="CF14" s="0" t="n">
        <v>40232.5</v>
      </c>
      <c r="CG14" s="0" t="n">
        <v>33250</v>
      </c>
      <c r="CH14" s="3" t="s">
        <v>271</v>
      </c>
      <c r="CI14" s="0" t="n">
        <v>1</v>
      </c>
      <c r="CJ14" s="3" t="s">
        <v>272</v>
      </c>
      <c r="CK14" s="3" t="s">
        <v>273</v>
      </c>
      <c r="DX14" s="3" t="s">
        <v>156</v>
      </c>
      <c r="DY14" s="3" t="s">
        <v>157</v>
      </c>
      <c r="DZ14" s="3" t="s">
        <v>158</v>
      </c>
      <c r="EA14" s="3" t="s">
        <v>159</v>
      </c>
      <c r="EB14" s="3" t="s">
        <v>172</v>
      </c>
      <c r="EC14" s="1" t="n">
        <v>45616</v>
      </c>
      <c r="ED14" s="0" t="n">
        <v>1</v>
      </c>
      <c r="EE14" s="0" t="n">
        <v>33250</v>
      </c>
      <c r="EF14" s="0" t="n">
        <v>33250</v>
      </c>
      <c r="EI14" s="1" t="n">
        <v>45628</v>
      </c>
      <c r="EJ14" s="1" t="n">
        <v>45628</v>
      </c>
      <c r="EK14" s="3" t="s">
        <v>274</v>
      </c>
      <c r="EL14" s="3" t="s">
        <v>275</v>
      </c>
      <c r="EM14" s="3" t="s">
        <v>276</v>
      </c>
      <c r="EN14" s="4" t="b">
        <f aca="false">TRUE()</f>
        <v>1</v>
      </c>
      <c r="EO14" s="0" t="n">
        <v>33250</v>
      </c>
      <c r="EP14" s="0" t="n">
        <v>40232.5</v>
      </c>
    </row>
    <row r="15" customFormat="false" ht="15" hidden="false" customHeight="false" outlineLevel="0" collapsed="false">
      <c r="A15" s="0" t="n">
        <v>15837942</v>
      </c>
      <c r="B15" s="0" t="s">
        <v>277</v>
      </c>
      <c r="C15" s="1" t="n">
        <v>45628.4029153009</v>
      </c>
      <c r="D15" s="3" t="s">
        <v>147</v>
      </c>
      <c r="E15" s="1" t="n">
        <v>45579</v>
      </c>
      <c r="F15" s="3" t="s">
        <v>148</v>
      </c>
      <c r="G15" s="3" t="s">
        <v>278</v>
      </c>
      <c r="H15" s="3" t="s">
        <v>279</v>
      </c>
      <c r="J15" s="0" t="n">
        <v>20000</v>
      </c>
      <c r="K15" s="0" t="n">
        <v>20000</v>
      </c>
      <c r="L15" s="0" t="n">
        <v>20000</v>
      </c>
      <c r="M15" s="3" t="s">
        <v>280</v>
      </c>
      <c r="N15" s="0" t="n">
        <v>1</v>
      </c>
      <c r="O15" s="3" t="s">
        <v>281</v>
      </c>
      <c r="P15" s="3" t="s">
        <v>282</v>
      </c>
      <c r="BC15" s="3" t="s">
        <v>193</v>
      </c>
      <c r="BD15" s="3" t="s">
        <v>155</v>
      </c>
      <c r="BE15" s="3" t="s">
        <v>156</v>
      </c>
      <c r="BF15" s="3" t="s">
        <v>157</v>
      </c>
      <c r="BG15" s="3" t="s">
        <v>158</v>
      </c>
      <c r="BH15" s="3" t="s">
        <v>159</v>
      </c>
      <c r="BI15" s="3" t="s">
        <v>160</v>
      </c>
      <c r="BJ15" s="0" t="n">
        <v>50390810073741</v>
      </c>
      <c r="BK15" s="3" t="s">
        <v>161</v>
      </c>
      <c r="BL15" s="3" t="s">
        <v>162</v>
      </c>
      <c r="BM15" s="3" t="s">
        <v>163</v>
      </c>
      <c r="BN15" s="3" t="s">
        <v>164</v>
      </c>
      <c r="BO15" s="3" t="s">
        <v>165</v>
      </c>
      <c r="BP15" s="3" t="s">
        <v>166</v>
      </c>
      <c r="BQ15" s="3" t="s">
        <v>167</v>
      </c>
      <c r="BR15" s="3" t="s">
        <v>168</v>
      </c>
      <c r="BS15" s="3" t="s">
        <v>169</v>
      </c>
      <c r="BT15" s="1" t="n">
        <v>45596.9993055556</v>
      </c>
      <c r="BV15" s="3" t="s">
        <v>170</v>
      </c>
      <c r="BW15" s="3" t="s">
        <v>155</v>
      </c>
      <c r="BX15" s="3" t="s">
        <v>155</v>
      </c>
      <c r="BZ15" s="3" t="s">
        <v>155</v>
      </c>
      <c r="CC15" s="3" t="s">
        <v>171</v>
      </c>
      <c r="CD15" s="3" t="s">
        <v>279</v>
      </c>
      <c r="CE15" s="0" t="n">
        <v>20000</v>
      </c>
      <c r="CF15" s="0" t="n">
        <v>20000</v>
      </c>
      <c r="CG15" s="0" t="n">
        <v>20000</v>
      </c>
      <c r="CH15" s="3" t="s">
        <v>280</v>
      </c>
      <c r="CI15" s="0" t="n">
        <v>1</v>
      </c>
      <c r="CJ15" s="3" t="s">
        <v>281</v>
      </c>
      <c r="CK15" s="3" t="s">
        <v>282</v>
      </c>
      <c r="DX15" s="3" t="s">
        <v>156</v>
      </c>
      <c r="DY15" s="3" t="s">
        <v>157</v>
      </c>
      <c r="DZ15" s="3" t="s">
        <v>158</v>
      </c>
      <c r="EA15" s="3" t="s">
        <v>159</v>
      </c>
      <c r="EB15" s="3" t="s">
        <v>172</v>
      </c>
      <c r="EC15" s="1" t="n">
        <v>45618</v>
      </c>
      <c r="ED15" s="0" t="n">
        <v>3</v>
      </c>
      <c r="EI15" s="1" t="n">
        <v>45625</v>
      </c>
      <c r="EJ15" s="1" t="n">
        <v>45658</v>
      </c>
      <c r="EK15" s="3" t="s">
        <v>283</v>
      </c>
      <c r="EL15" s="3" t="s">
        <v>174</v>
      </c>
      <c r="EM15" s="3" t="s">
        <v>284</v>
      </c>
      <c r="EN15" s="4" t="b">
        <f aca="false">FALSE()</f>
        <v>0</v>
      </c>
      <c r="EO15" s="0" t="n">
        <v>16019.6</v>
      </c>
      <c r="EP15" s="0" t="n">
        <v>16019.6</v>
      </c>
    </row>
    <row r="16" customFormat="false" ht="15" hidden="false" customHeight="false" outlineLevel="0" collapsed="false">
      <c r="A16" s="0" t="n">
        <v>9237544</v>
      </c>
      <c r="B16" s="0" t="s">
        <v>285</v>
      </c>
      <c r="C16" s="1" t="n">
        <v>45622.5391414236</v>
      </c>
      <c r="D16" s="3" t="s">
        <v>147</v>
      </c>
      <c r="E16" s="1" t="n">
        <v>44596</v>
      </c>
      <c r="F16" s="3" t="s">
        <v>148</v>
      </c>
      <c r="G16" s="3" t="s">
        <v>286</v>
      </c>
      <c r="H16" s="3" t="s">
        <v>287</v>
      </c>
      <c r="J16" s="0" t="n">
        <v>59950</v>
      </c>
      <c r="K16" s="0" t="n">
        <v>59950</v>
      </c>
      <c r="L16" s="0" t="n">
        <v>72539.5</v>
      </c>
      <c r="M16" s="3" t="s">
        <v>288</v>
      </c>
      <c r="N16" s="0" t="n">
        <v>1</v>
      </c>
      <c r="O16" s="3" t="s">
        <v>289</v>
      </c>
      <c r="P16" s="3" t="s">
        <v>290</v>
      </c>
      <c r="BC16" s="3" t="s">
        <v>182</v>
      </c>
      <c r="BE16" s="3" t="s">
        <v>156</v>
      </c>
      <c r="BF16" s="3" t="s">
        <v>157</v>
      </c>
      <c r="BG16" s="3" t="s">
        <v>158</v>
      </c>
      <c r="BH16" s="3" t="s">
        <v>159</v>
      </c>
      <c r="BI16" s="3" t="s">
        <v>160</v>
      </c>
      <c r="BJ16" s="0" t="n">
        <v>50390810073741</v>
      </c>
      <c r="BK16" s="3" t="s">
        <v>161</v>
      </c>
      <c r="BL16" s="3" t="s">
        <v>162</v>
      </c>
      <c r="BM16" s="3" t="s">
        <v>163</v>
      </c>
      <c r="BN16" s="3" t="s">
        <v>164</v>
      </c>
      <c r="BO16" s="3" t="s">
        <v>165</v>
      </c>
      <c r="BP16" s="3" t="s">
        <v>166</v>
      </c>
      <c r="BQ16" s="3" t="s">
        <v>167</v>
      </c>
      <c r="BR16" s="3" t="s">
        <v>168</v>
      </c>
      <c r="BS16" s="3" t="s">
        <v>169</v>
      </c>
      <c r="BT16" s="1" t="n">
        <v>44610.9993055556</v>
      </c>
      <c r="BV16" s="3" t="s">
        <v>170</v>
      </c>
      <c r="BW16" s="3" t="s">
        <v>155</v>
      </c>
      <c r="BX16" s="3" t="s">
        <v>155</v>
      </c>
      <c r="CC16" s="3" t="s">
        <v>171</v>
      </c>
      <c r="CD16" s="3" t="s">
        <v>287</v>
      </c>
      <c r="CE16" s="0" t="n">
        <v>59950</v>
      </c>
      <c r="CF16" s="0" t="n">
        <v>72539.5</v>
      </c>
      <c r="CG16" s="0" t="n">
        <v>59950</v>
      </c>
      <c r="CH16" s="3" t="s">
        <v>288</v>
      </c>
      <c r="CI16" s="0" t="n">
        <v>1</v>
      </c>
      <c r="CJ16" s="3" t="s">
        <v>289</v>
      </c>
      <c r="CK16" s="3" t="s">
        <v>290</v>
      </c>
      <c r="DX16" s="3" t="s">
        <v>156</v>
      </c>
      <c r="DY16" s="3" t="s">
        <v>157</v>
      </c>
      <c r="DZ16" s="3" t="s">
        <v>158</v>
      </c>
      <c r="EA16" s="3" t="s">
        <v>159</v>
      </c>
      <c r="EB16" s="3" t="s">
        <v>291</v>
      </c>
      <c r="EC16" s="1" t="n">
        <v>44622</v>
      </c>
      <c r="ED16" s="0" t="n">
        <v>2</v>
      </c>
      <c r="EE16" s="0" t="n">
        <v>52561.96</v>
      </c>
      <c r="EF16" s="0" t="n">
        <v>59400</v>
      </c>
      <c r="EI16" s="1" t="n">
        <v>44628</v>
      </c>
      <c r="EJ16" s="1" t="n">
        <v>44628</v>
      </c>
      <c r="EK16" s="3" t="s">
        <v>292</v>
      </c>
      <c r="EL16" s="3" t="s">
        <v>174</v>
      </c>
      <c r="EM16" s="3" t="s">
        <v>293</v>
      </c>
      <c r="EN16" s="4" t="b">
        <f aca="false">FALSE()</f>
        <v>0</v>
      </c>
      <c r="EO16" s="0" t="n">
        <v>52561.96</v>
      </c>
      <c r="EP16" s="0" t="n">
        <v>63599.97</v>
      </c>
    </row>
    <row r="17" customFormat="false" ht="15" hidden="false" customHeight="false" outlineLevel="0" collapsed="false">
      <c r="A17" s="0" t="n">
        <v>15857460</v>
      </c>
      <c r="B17" s="0" t="s">
        <v>294</v>
      </c>
      <c r="C17" s="1" t="n">
        <v>45622.3619651042</v>
      </c>
      <c r="D17" s="3" t="s">
        <v>147</v>
      </c>
      <c r="E17" s="1" t="n">
        <v>45581</v>
      </c>
      <c r="F17" s="3" t="s">
        <v>148</v>
      </c>
      <c r="G17" s="3" t="s">
        <v>295</v>
      </c>
      <c r="H17" s="3" t="s">
        <v>296</v>
      </c>
      <c r="J17" s="0" t="n">
        <v>1800</v>
      </c>
      <c r="K17" s="0" t="n">
        <v>1800</v>
      </c>
      <c r="L17" s="0" t="n">
        <v>2178</v>
      </c>
      <c r="M17" s="3" t="s">
        <v>297</v>
      </c>
      <c r="N17" s="0" t="n">
        <v>1</v>
      </c>
      <c r="O17" s="3" t="s">
        <v>298</v>
      </c>
      <c r="P17" s="3" t="s">
        <v>299</v>
      </c>
      <c r="BC17" s="3" t="s">
        <v>193</v>
      </c>
      <c r="BD17" s="3" t="s">
        <v>155</v>
      </c>
      <c r="BE17" s="3" t="s">
        <v>156</v>
      </c>
      <c r="BF17" s="3" t="s">
        <v>157</v>
      </c>
      <c r="BG17" s="3" t="s">
        <v>158</v>
      </c>
      <c r="BH17" s="3" t="s">
        <v>159</v>
      </c>
      <c r="BI17" s="3" t="s">
        <v>160</v>
      </c>
      <c r="BJ17" s="0" t="n">
        <v>50390810073741</v>
      </c>
      <c r="BK17" s="3" t="s">
        <v>161</v>
      </c>
      <c r="BL17" s="3" t="s">
        <v>162</v>
      </c>
      <c r="BM17" s="3" t="s">
        <v>163</v>
      </c>
      <c r="BN17" s="3" t="s">
        <v>164</v>
      </c>
      <c r="BO17" s="3" t="s">
        <v>165</v>
      </c>
      <c r="BP17" s="3" t="s">
        <v>166</v>
      </c>
      <c r="BQ17" s="3" t="s">
        <v>167</v>
      </c>
      <c r="BR17" s="3" t="s">
        <v>168</v>
      </c>
      <c r="BS17" s="3" t="s">
        <v>169</v>
      </c>
      <c r="BT17" s="1" t="n">
        <v>45595.9993055556</v>
      </c>
      <c r="BV17" s="3" t="s">
        <v>170</v>
      </c>
      <c r="BW17" s="3" t="s">
        <v>155</v>
      </c>
      <c r="BX17" s="3" t="s">
        <v>300</v>
      </c>
      <c r="BY17" s="3" t="s">
        <v>301</v>
      </c>
      <c r="BZ17" s="3" t="s">
        <v>155</v>
      </c>
      <c r="CC17" s="3" t="s">
        <v>171</v>
      </c>
      <c r="CD17" s="3" t="s">
        <v>296</v>
      </c>
      <c r="CE17" s="0" t="n">
        <v>1800</v>
      </c>
      <c r="CF17" s="0" t="n">
        <v>2178</v>
      </c>
      <c r="CG17" s="0" t="n">
        <v>1800</v>
      </c>
      <c r="CH17" s="3" t="s">
        <v>297</v>
      </c>
      <c r="CI17" s="0" t="n">
        <v>1</v>
      </c>
      <c r="CJ17" s="3" t="s">
        <v>298</v>
      </c>
      <c r="CK17" s="3" t="s">
        <v>299</v>
      </c>
      <c r="DX17" s="3" t="s">
        <v>156</v>
      </c>
      <c r="DY17" s="3" t="s">
        <v>157</v>
      </c>
      <c r="DZ17" s="3" t="s">
        <v>158</v>
      </c>
      <c r="EA17" s="3" t="s">
        <v>159</v>
      </c>
      <c r="EB17" s="3" t="s">
        <v>172</v>
      </c>
      <c r="EC17" s="1" t="n">
        <v>45617</v>
      </c>
      <c r="ED17" s="0" t="n">
        <v>3</v>
      </c>
      <c r="EE17" s="0" t="n">
        <v>950</v>
      </c>
      <c r="EF17" s="0" t="n">
        <v>1200</v>
      </c>
      <c r="EI17" s="1" t="n">
        <v>45621</v>
      </c>
      <c r="EJ17" s="1" t="n">
        <v>45621</v>
      </c>
      <c r="EK17" s="3" t="s">
        <v>302</v>
      </c>
      <c r="EL17" s="3" t="s">
        <v>174</v>
      </c>
      <c r="EM17" s="3" t="s">
        <v>303</v>
      </c>
      <c r="EN17" s="4" t="b">
        <f aca="false">TRUE()</f>
        <v>1</v>
      </c>
      <c r="EO17" s="0" t="n">
        <v>950</v>
      </c>
      <c r="EP17" s="0" t="n">
        <v>1149.5</v>
      </c>
    </row>
    <row r="18" customFormat="false" ht="15" hidden="false" customHeight="false" outlineLevel="0" collapsed="false">
      <c r="A18" s="0" t="n">
        <v>15463078</v>
      </c>
      <c r="B18" s="0" t="s">
        <v>304</v>
      </c>
      <c r="C18" s="1" t="n">
        <v>45610.3931411806</v>
      </c>
      <c r="D18" s="3" t="s">
        <v>147</v>
      </c>
      <c r="E18" s="1" t="n">
        <v>45511</v>
      </c>
      <c r="F18" s="3" t="s">
        <v>148</v>
      </c>
      <c r="G18" s="3" t="s">
        <v>305</v>
      </c>
      <c r="H18" s="3" t="s">
        <v>306</v>
      </c>
      <c r="J18" s="0" t="n">
        <v>800000</v>
      </c>
      <c r="K18" s="0" t="n">
        <v>800000</v>
      </c>
      <c r="L18" s="0" t="n">
        <v>968000</v>
      </c>
      <c r="M18" s="3" t="s">
        <v>307</v>
      </c>
      <c r="N18" s="0" t="n">
        <v>1</v>
      </c>
      <c r="O18" s="3" t="s">
        <v>308</v>
      </c>
      <c r="P18" s="3" t="s">
        <v>309</v>
      </c>
      <c r="BC18" s="3" t="s">
        <v>193</v>
      </c>
      <c r="BD18" s="3" t="s">
        <v>155</v>
      </c>
      <c r="BE18" s="3" t="s">
        <v>156</v>
      </c>
      <c r="BF18" s="3" t="s">
        <v>157</v>
      </c>
      <c r="BG18" s="3" t="s">
        <v>158</v>
      </c>
      <c r="BH18" s="3" t="s">
        <v>159</v>
      </c>
      <c r="BI18" s="3" t="s">
        <v>160</v>
      </c>
      <c r="BJ18" s="0" t="n">
        <v>50390810073741</v>
      </c>
      <c r="BK18" s="3" t="s">
        <v>161</v>
      </c>
      <c r="BL18" s="3" t="s">
        <v>162</v>
      </c>
      <c r="BM18" s="3" t="s">
        <v>163</v>
      </c>
      <c r="BN18" s="3" t="s">
        <v>164</v>
      </c>
      <c r="BO18" s="3" t="s">
        <v>165</v>
      </c>
      <c r="BP18" s="3" t="s">
        <v>224</v>
      </c>
      <c r="BQ18" s="3" t="s">
        <v>167</v>
      </c>
      <c r="BR18" s="3" t="s">
        <v>168</v>
      </c>
      <c r="BS18" s="3" t="s">
        <v>169</v>
      </c>
      <c r="BT18" s="1" t="n">
        <v>45551.9993055556</v>
      </c>
      <c r="BV18" s="3" t="s">
        <v>170</v>
      </c>
      <c r="BW18" s="3" t="s">
        <v>225</v>
      </c>
      <c r="BX18" s="3" t="s">
        <v>155</v>
      </c>
      <c r="BZ18" s="3" t="s">
        <v>155</v>
      </c>
      <c r="CC18" s="3" t="s">
        <v>171</v>
      </c>
      <c r="CD18" s="3" t="s">
        <v>306</v>
      </c>
      <c r="CE18" s="0" t="n">
        <v>800000</v>
      </c>
      <c r="CF18" s="0" t="n">
        <v>968000</v>
      </c>
      <c r="CG18" s="0" t="n">
        <v>800000</v>
      </c>
      <c r="CH18" s="3" t="s">
        <v>307</v>
      </c>
      <c r="CI18" s="0" t="n">
        <v>1</v>
      </c>
      <c r="CJ18" s="3" t="s">
        <v>308</v>
      </c>
      <c r="CK18" s="3" t="s">
        <v>309</v>
      </c>
      <c r="DX18" s="3" t="s">
        <v>156</v>
      </c>
      <c r="DY18" s="3" t="s">
        <v>157</v>
      </c>
      <c r="DZ18" s="3" t="s">
        <v>158</v>
      </c>
      <c r="EA18" s="3" t="s">
        <v>159</v>
      </c>
      <c r="EB18" s="3" t="s">
        <v>172</v>
      </c>
      <c r="EC18" s="1" t="n">
        <v>45581</v>
      </c>
      <c r="ED18" s="0" t="n">
        <v>1</v>
      </c>
      <c r="EE18" s="0" t="n">
        <v>799985.2</v>
      </c>
      <c r="EF18" s="0" t="n">
        <v>799985.2</v>
      </c>
      <c r="EI18" s="1" t="n">
        <v>45608</v>
      </c>
      <c r="EJ18" s="1" t="n">
        <v>45627</v>
      </c>
      <c r="EK18" s="3" t="s">
        <v>310</v>
      </c>
      <c r="EL18" s="3" t="s">
        <v>174</v>
      </c>
      <c r="EM18" s="3" t="s">
        <v>311</v>
      </c>
      <c r="EN18" s="4" t="b">
        <f aca="false">FALSE()</f>
        <v>0</v>
      </c>
      <c r="EO18" s="0" t="n">
        <v>799985.2</v>
      </c>
      <c r="EP18" s="0" t="n">
        <v>967982.2</v>
      </c>
    </row>
    <row r="19" customFormat="false" ht="15" hidden="false" customHeight="false" outlineLevel="0" collapsed="false">
      <c r="A19" s="0" t="n">
        <v>15103912</v>
      </c>
      <c r="B19" s="0" t="s">
        <v>312</v>
      </c>
      <c r="C19" s="1" t="n">
        <v>45603.3937544329</v>
      </c>
      <c r="D19" s="3" t="s">
        <v>147</v>
      </c>
      <c r="E19" s="1" t="n">
        <v>45455</v>
      </c>
      <c r="F19" s="3" t="s">
        <v>148</v>
      </c>
      <c r="G19" s="3" t="s">
        <v>313</v>
      </c>
      <c r="H19" s="3" t="s">
        <v>314</v>
      </c>
      <c r="J19" s="0" t="n">
        <v>300300</v>
      </c>
      <c r="K19" s="0" t="n">
        <v>150150</v>
      </c>
      <c r="L19" s="0" t="n">
        <v>181681.5</v>
      </c>
      <c r="M19" s="3" t="s">
        <v>315</v>
      </c>
      <c r="N19" s="0" t="n">
        <v>1</v>
      </c>
      <c r="O19" s="3" t="s">
        <v>316</v>
      </c>
      <c r="P19" s="3" t="s">
        <v>317</v>
      </c>
      <c r="BC19" s="3" t="s">
        <v>193</v>
      </c>
      <c r="BD19" s="3" t="s">
        <v>155</v>
      </c>
      <c r="BE19" s="3" t="s">
        <v>156</v>
      </c>
      <c r="BF19" s="3" t="s">
        <v>157</v>
      </c>
      <c r="BG19" s="3" t="s">
        <v>158</v>
      </c>
      <c r="BH19" s="3" t="s">
        <v>159</v>
      </c>
      <c r="BI19" s="3" t="s">
        <v>160</v>
      </c>
      <c r="BJ19" s="0" t="n">
        <v>50390810073741</v>
      </c>
      <c r="BK19" s="3" t="s">
        <v>161</v>
      </c>
      <c r="BL19" s="3" t="s">
        <v>162</v>
      </c>
      <c r="BM19" s="3" t="s">
        <v>163</v>
      </c>
      <c r="BN19" s="3" t="s">
        <v>164</v>
      </c>
      <c r="BO19" s="3" t="s">
        <v>165</v>
      </c>
      <c r="BP19" s="3" t="s">
        <v>224</v>
      </c>
      <c r="BQ19" s="3" t="s">
        <v>167</v>
      </c>
      <c r="BR19" s="3" t="s">
        <v>168</v>
      </c>
      <c r="BS19" s="3" t="s">
        <v>169</v>
      </c>
      <c r="BT19" s="1" t="n">
        <v>45484.9993055556</v>
      </c>
      <c r="BV19" s="3" t="s">
        <v>170</v>
      </c>
      <c r="BW19" s="3" t="s">
        <v>225</v>
      </c>
      <c r="BX19" s="3" t="s">
        <v>155</v>
      </c>
      <c r="BZ19" s="3" t="s">
        <v>155</v>
      </c>
      <c r="CC19" s="3" t="s">
        <v>171</v>
      </c>
      <c r="CD19" s="3" t="s">
        <v>314</v>
      </c>
      <c r="CE19" s="0" t="n">
        <v>300300</v>
      </c>
      <c r="CF19" s="0" t="n">
        <v>181681.5</v>
      </c>
      <c r="CG19" s="0" t="n">
        <v>150150</v>
      </c>
      <c r="CH19" s="3" t="s">
        <v>315</v>
      </c>
      <c r="CI19" s="0" t="n">
        <v>1</v>
      </c>
      <c r="CJ19" s="3" t="s">
        <v>316</v>
      </c>
      <c r="CK19" s="3" t="s">
        <v>317</v>
      </c>
      <c r="DX19" s="3" t="s">
        <v>156</v>
      </c>
      <c r="DY19" s="3" t="s">
        <v>157</v>
      </c>
      <c r="DZ19" s="3" t="s">
        <v>158</v>
      </c>
      <c r="EA19" s="3" t="s">
        <v>159</v>
      </c>
      <c r="EB19" s="3" t="s">
        <v>172</v>
      </c>
      <c r="EC19" s="1" t="n">
        <v>45575</v>
      </c>
      <c r="ED19" s="0" t="n">
        <v>5</v>
      </c>
      <c r="EE19" s="0" t="n">
        <v>120650</v>
      </c>
      <c r="EF19" s="0" t="n">
        <v>149839.66</v>
      </c>
      <c r="EI19" s="1" t="n">
        <v>45600</v>
      </c>
      <c r="EJ19" s="1" t="n">
        <v>45600</v>
      </c>
      <c r="EK19" s="3" t="s">
        <v>318</v>
      </c>
      <c r="EL19" s="3" t="s">
        <v>174</v>
      </c>
      <c r="EM19" s="3" t="s">
        <v>319</v>
      </c>
      <c r="EN19" s="4" t="b">
        <f aca="false">TRUE()</f>
        <v>1</v>
      </c>
      <c r="EO19" s="0" t="n">
        <v>120650</v>
      </c>
      <c r="EP19" s="0" t="n">
        <v>145986.5</v>
      </c>
    </row>
    <row r="20" customFormat="false" ht="15" hidden="false" customHeight="false" outlineLevel="0" collapsed="false">
      <c r="A20" s="0" t="n">
        <v>15681774</v>
      </c>
      <c r="B20" s="0" t="s">
        <v>320</v>
      </c>
      <c r="C20" s="1" t="n">
        <v>45601.4120119097</v>
      </c>
      <c r="D20" s="3" t="s">
        <v>147</v>
      </c>
      <c r="E20" s="1" t="n">
        <v>45554</v>
      </c>
      <c r="F20" s="3" t="s">
        <v>148</v>
      </c>
      <c r="G20" s="3" t="s">
        <v>321</v>
      </c>
      <c r="H20" s="3" t="s">
        <v>322</v>
      </c>
      <c r="J20" s="0" t="n">
        <v>62000</v>
      </c>
      <c r="K20" s="0" t="n">
        <v>62000</v>
      </c>
      <c r="L20" s="0" t="n">
        <v>75020</v>
      </c>
      <c r="M20" s="3" t="s">
        <v>323</v>
      </c>
      <c r="N20" s="0" t="n">
        <v>1</v>
      </c>
      <c r="O20" s="3" t="s">
        <v>324</v>
      </c>
      <c r="P20" s="3" t="s">
        <v>325</v>
      </c>
      <c r="BC20" s="3" t="s">
        <v>193</v>
      </c>
      <c r="BD20" s="3" t="s">
        <v>155</v>
      </c>
      <c r="BE20" s="3" t="s">
        <v>156</v>
      </c>
      <c r="BF20" s="3" t="s">
        <v>157</v>
      </c>
      <c r="BG20" s="3" t="s">
        <v>158</v>
      </c>
      <c r="BH20" s="3" t="s">
        <v>159</v>
      </c>
      <c r="BI20" s="3" t="s">
        <v>160</v>
      </c>
      <c r="BJ20" s="0" t="n">
        <v>50390810073741</v>
      </c>
      <c r="BK20" s="3" t="s">
        <v>161</v>
      </c>
      <c r="BL20" s="3" t="s">
        <v>162</v>
      </c>
      <c r="BM20" s="3" t="s">
        <v>163</v>
      </c>
      <c r="BN20" s="3" t="s">
        <v>164</v>
      </c>
      <c r="BO20" s="3" t="s">
        <v>165</v>
      </c>
      <c r="BP20" s="3" t="s">
        <v>166</v>
      </c>
      <c r="BQ20" s="3" t="s">
        <v>167</v>
      </c>
      <c r="BR20" s="3" t="s">
        <v>168</v>
      </c>
      <c r="BS20" s="3" t="s">
        <v>169</v>
      </c>
      <c r="BT20" s="1" t="n">
        <v>45569.9993055556</v>
      </c>
      <c r="BV20" s="3" t="s">
        <v>170</v>
      </c>
      <c r="BW20" s="3" t="s">
        <v>155</v>
      </c>
      <c r="BX20" s="3" t="s">
        <v>155</v>
      </c>
      <c r="BZ20" s="3" t="s">
        <v>155</v>
      </c>
      <c r="CC20" s="3" t="s">
        <v>171</v>
      </c>
      <c r="CD20" s="3" t="s">
        <v>322</v>
      </c>
      <c r="CE20" s="0" t="n">
        <v>62000</v>
      </c>
      <c r="CF20" s="0" t="n">
        <v>75020</v>
      </c>
      <c r="CG20" s="0" t="n">
        <v>62000</v>
      </c>
      <c r="CH20" s="3" t="s">
        <v>323</v>
      </c>
      <c r="CI20" s="0" t="n">
        <v>1</v>
      </c>
      <c r="CJ20" s="3" t="s">
        <v>324</v>
      </c>
      <c r="CK20" s="3" t="s">
        <v>325</v>
      </c>
      <c r="DX20" s="3" t="s">
        <v>156</v>
      </c>
      <c r="DY20" s="3" t="s">
        <v>157</v>
      </c>
      <c r="DZ20" s="3" t="s">
        <v>158</v>
      </c>
      <c r="EA20" s="3" t="s">
        <v>159</v>
      </c>
      <c r="EB20" s="3" t="s">
        <v>172</v>
      </c>
      <c r="EC20" s="1" t="n">
        <v>45594</v>
      </c>
      <c r="ED20" s="0" t="n">
        <v>1</v>
      </c>
      <c r="EE20" s="0" t="n">
        <v>58900</v>
      </c>
      <c r="EF20" s="0" t="n">
        <v>58900</v>
      </c>
      <c r="EI20" s="1" t="n">
        <v>45596</v>
      </c>
      <c r="EJ20" s="1" t="n">
        <v>45596</v>
      </c>
      <c r="EK20" s="3" t="s">
        <v>326</v>
      </c>
      <c r="EL20" s="3" t="s">
        <v>174</v>
      </c>
      <c r="EM20" s="3" t="s">
        <v>327</v>
      </c>
      <c r="EN20" s="4" t="b">
        <f aca="false">TRUE()</f>
        <v>1</v>
      </c>
      <c r="EO20" s="0" t="n">
        <v>58900</v>
      </c>
      <c r="EP20" s="0" t="n">
        <v>71269</v>
      </c>
    </row>
    <row r="21" customFormat="false" ht="15" hidden="false" customHeight="false" outlineLevel="0" collapsed="false">
      <c r="A21" s="0" t="n">
        <v>15103573</v>
      </c>
      <c r="B21" s="0" t="s">
        <v>328</v>
      </c>
      <c r="C21" s="1" t="n">
        <v>45582.3333966667</v>
      </c>
      <c r="D21" s="3" t="s">
        <v>147</v>
      </c>
      <c r="E21" s="1" t="n">
        <v>45455</v>
      </c>
      <c r="F21" s="3" t="s">
        <v>148</v>
      </c>
      <c r="G21" s="3" t="s">
        <v>329</v>
      </c>
      <c r="H21" s="3" t="s">
        <v>330</v>
      </c>
      <c r="J21" s="0" t="n">
        <v>64251.17</v>
      </c>
      <c r="K21" s="0" t="n">
        <v>64251.17</v>
      </c>
      <c r="L21" s="0" t="n">
        <v>77743.92</v>
      </c>
      <c r="M21" s="3" t="s">
        <v>205</v>
      </c>
      <c r="N21" s="0" t="n">
        <v>2</v>
      </c>
      <c r="O21" s="3" t="s">
        <v>206</v>
      </c>
      <c r="P21" s="3" t="s">
        <v>207</v>
      </c>
      <c r="Q21" s="3" t="s">
        <v>208</v>
      </c>
      <c r="R21" s="3" t="s">
        <v>209</v>
      </c>
      <c r="BC21" s="3" t="s">
        <v>182</v>
      </c>
      <c r="BD21" s="3" t="s">
        <v>155</v>
      </c>
      <c r="BE21" s="3" t="s">
        <v>156</v>
      </c>
      <c r="BF21" s="3" t="s">
        <v>157</v>
      </c>
      <c r="BG21" s="3" t="s">
        <v>158</v>
      </c>
      <c r="BH21" s="3" t="s">
        <v>159</v>
      </c>
      <c r="BI21" s="3" t="s">
        <v>160</v>
      </c>
      <c r="BJ21" s="0" t="n">
        <v>50390810073741</v>
      </c>
      <c r="BK21" s="3" t="s">
        <v>161</v>
      </c>
      <c r="BL21" s="3" t="s">
        <v>162</v>
      </c>
      <c r="BM21" s="3" t="s">
        <v>163</v>
      </c>
      <c r="BN21" s="3" t="s">
        <v>164</v>
      </c>
      <c r="BO21" s="3" t="s">
        <v>165</v>
      </c>
      <c r="BP21" s="3" t="s">
        <v>166</v>
      </c>
      <c r="BQ21" s="3" t="s">
        <v>167</v>
      </c>
      <c r="BR21" s="3" t="s">
        <v>168</v>
      </c>
      <c r="BS21" s="3" t="s">
        <v>169</v>
      </c>
      <c r="BT21" s="1" t="n">
        <v>45470.9993055556</v>
      </c>
      <c r="BV21" s="3" t="s">
        <v>170</v>
      </c>
      <c r="BW21" s="3" t="s">
        <v>155</v>
      </c>
      <c r="BX21" s="3" t="s">
        <v>155</v>
      </c>
      <c r="BZ21" s="3" t="s">
        <v>155</v>
      </c>
      <c r="CC21" s="3" t="s">
        <v>171</v>
      </c>
      <c r="CD21" s="3" t="s">
        <v>330</v>
      </c>
      <c r="CE21" s="0" t="n">
        <v>64251.17</v>
      </c>
      <c r="CF21" s="0" t="n">
        <v>77743.92</v>
      </c>
      <c r="CG21" s="0" t="n">
        <v>64251.17</v>
      </c>
      <c r="CH21" s="3" t="s">
        <v>205</v>
      </c>
      <c r="CI21" s="0" t="n">
        <v>2</v>
      </c>
      <c r="CJ21" s="3" t="s">
        <v>206</v>
      </c>
      <c r="CK21" s="3" t="s">
        <v>207</v>
      </c>
      <c r="CL21" s="3" t="s">
        <v>208</v>
      </c>
      <c r="CM21" s="3" t="s">
        <v>209</v>
      </c>
      <c r="DX21" s="3" t="s">
        <v>156</v>
      </c>
      <c r="DY21" s="3" t="s">
        <v>157</v>
      </c>
      <c r="DZ21" s="3" t="s">
        <v>158</v>
      </c>
      <c r="EA21" s="3" t="s">
        <v>159</v>
      </c>
      <c r="EB21" s="3" t="s">
        <v>172</v>
      </c>
      <c r="EC21" s="1" t="n">
        <v>45572</v>
      </c>
      <c r="ED21" s="0" t="n">
        <v>3</v>
      </c>
      <c r="EE21" s="0" t="n">
        <v>48990</v>
      </c>
      <c r="EF21" s="0" t="n">
        <v>58387.15</v>
      </c>
      <c r="EI21" s="1" t="n">
        <v>45581</v>
      </c>
      <c r="EJ21" s="1" t="n">
        <v>45581</v>
      </c>
      <c r="EK21" s="3" t="s">
        <v>331</v>
      </c>
      <c r="EL21" s="3" t="s">
        <v>174</v>
      </c>
      <c r="EM21" s="3" t="s">
        <v>332</v>
      </c>
      <c r="EN21" s="4" t="b">
        <f aca="false">TRUE()</f>
        <v>1</v>
      </c>
      <c r="EO21" s="0" t="n">
        <v>57288.32</v>
      </c>
      <c r="EP21" s="0" t="n">
        <v>69318.87</v>
      </c>
    </row>
    <row r="22" customFormat="false" ht="15" hidden="false" customHeight="false" outlineLevel="0" collapsed="false">
      <c r="A22" s="0" t="n">
        <v>15112518</v>
      </c>
      <c r="B22" s="0" t="s">
        <v>333</v>
      </c>
      <c r="C22" s="1" t="n">
        <v>45579.366598507</v>
      </c>
      <c r="D22" s="3" t="s">
        <v>147</v>
      </c>
      <c r="E22" s="1" t="n">
        <v>45456</v>
      </c>
      <c r="F22" s="3" t="s">
        <v>148</v>
      </c>
      <c r="G22" s="3" t="s">
        <v>334</v>
      </c>
      <c r="H22" s="3" t="s">
        <v>335</v>
      </c>
      <c r="J22" s="0" t="n">
        <v>119783.4</v>
      </c>
      <c r="K22" s="0" t="n">
        <v>119783.4</v>
      </c>
      <c r="L22" s="0" t="n">
        <v>119783.4</v>
      </c>
      <c r="M22" s="3" t="s">
        <v>336</v>
      </c>
      <c r="N22" s="0" t="n">
        <v>1</v>
      </c>
      <c r="O22" s="3" t="s">
        <v>337</v>
      </c>
      <c r="P22" s="3" t="s">
        <v>338</v>
      </c>
      <c r="BC22" s="3" t="s">
        <v>193</v>
      </c>
      <c r="BD22" s="3" t="s">
        <v>155</v>
      </c>
      <c r="BE22" s="3" t="s">
        <v>156</v>
      </c>
      <c r="BF22" s="3" t="s">
        <v>157</v>
      </c>
      <c r="BG22" s="3" t="s">
        <v>158</v>
      </c>
      <c r="BH22" s="3" t="s">
        <v>159</v>
      </c>
      <c r="BI22" s="3" t="s">
        <v>160</v>
      </c>
      <c r="BJ22" s="0" t="n">
        <v>50390810073741</v>
      </c>
      <c r="BK22" s="3" t="s">
        <v>161</v>
      </c>
      <c r="BL22" s="3" t="s">
        <v>162</v>
      </c>
      <c r="BM22" s="3" t="s">
        <v>163</v>
      </c>
      <c r="BN22" s="3" t="s">
        <v>164</v>
      </c>
      <c r="BO22" s="3" t="s">
        <v>165</v>
      </c>
      <c r="BP22" s="3" t="s">
        <v>224</v>
      </c>
      <c r="BQ22" s="3" t="s">
        <v>167</v>
      </c>
      <c r="BR22" s="3" t="s">
        <v>168</v>
      </c>
      <c r="BS22" s="3" t="s">
        <v>169</v>
      </c>
      <c r="BT22" s="1" t="n">
        <v>45471.9993055556</v>
      </c>
      <c r="BV22" s="3" t="s">
        <v>170</v>
      </c>
      <c r="BW22" s="3" t="s">
        <v>155</v>
      </c>
      <c r="BX22" s="3" t="s">
        <v>155</v>
      </c>
      <c r="BZ22" s="3" t="s">
        <v>155</v>
      </c>
      <c r="CC22" s="3" t="s">
        <v>171</v>
      </c>
      <c r="CD22" s="3" t="s">
        <v>335</v>
      </c>
      <c r="CE22" s="0" t="n">
        <v>119783.4</v>
      </c>
      <c r="CF22" s="0" t="n">
        <v>119783.4</v>
      </c>
      <c r="CG22" s="0" t="n">
        <v>119783.4</v>
      </c>
      <c r="CH22" s="3" t="s">
        <v>336</v>
      </c>
      <c r="CI22" s="0" t="n">
        <v>1</v>
      </c>
      <c r="CJ22" s="3" t="s">
        <v>337</v>
      </c>
      <c r="CK22" s="3" t="s">
        <v>338</v>
      </c>
      <c r="DX22" s="3" t="s">
        <v>156</v>
      </c>
      <c r="DY22" s="3" t="s">
        <v>157</v>
      </c>
      <c r="DZ22" s="3" t="s">
        <v>158</v>
      </c>
      <c r="EA22" s="3" t="s">
        <v>159</v>
      </c>
      <c r="EB22" s="3" t="s">
        <v>172</v>
      </c>
      <c r="EC22" s="1" t="n">
        <v>45502</v>
      </c>
      <c r="ED22" s="0" t="n">
        <v>1</v>
      </c>
      <c r="EE22" s="0" t="n">
        <v>114090</v>
      </c>
      <c r="EF22" s="0" t="n">
        <v>114090</v>
      </c>
      <c r="EI22" s="1" t="n">
        <v>45576</v>
      </c>
      <c r="EJ22" s="1" t="n">
        <v>45576</v>
      </c>
      <c r="EK22" s="3" t="s">
        <v>339</v>
      </c>
      <c r="EL22" s="3" t="s">
        <v>174</v>
      </c>
      <c r="EM22" s="3" t="s">
        <v>340</v>
      </c>
      <c r="EN22" s="4" t="b">
        <f aca="false">TRUE()</f>
        <v>1</v>
      </c>
      <c r="EO22" s="0" t="n">
        <v>114090</v>
      </c>
      <c r="EP22" s="0" t="n">
        <v>114090</v>
      </c>
    </row>
    <row r="23" customFormat="false" ht="15" hidden="false" customHeight="false" outlineLevel="0" collapsed="false">
      <c r="A23" s="0" t="n">
        <v>15103854</v>
      </c>
      <c r="B23" s="0" t="s">
        <v>341</v>
      </c>
      <c r="C23" s="1" t="n">
        <v>45576.5510414352</v>
      </c>
      <c r="D23" s="3" t="s">
        <v>147</v>
      </c>
      <c r="E23" s="1" t="n">
        <v>45455</v>
      </c>
      <c r="F23" s="3" t="s">
        <v>148</v>
      </c>
      <c r="G23" s="3" t="s">
        <v>342</v>
      </c>
      <c r="H23" s="3" t="s">
        <v>343</v>
      </c>
      <c r="J23" s="0" t="n">
        <v>35000</v>
      </c>
      <c r="K23" s="0" t="n">
        <v>35000</v>
      </c>
      <c r="L23" s="0" t="n">
        <v>42350</v>
      </c>
      <c r="M23" s="3" t="s">
        <v>344</v>
      </c>
      <c r="N23" s="0" t="n">
        <v>2</v>
      </c>
      <c r="O23" s="3" t="s">
        <v>345</v>
      </c>
      <c r="P23" s="3" t="s">
        <v>346</v>
      </c>
      <c r="Q23" s="3" t="s">
        <v>347</v>
      </c>
      <c r="R23" s="3" t="s">
        <v>348</v>
      </c>
      <c r="BC23" s="3" t="s">
        <v>182</v>
      </c>
      <c r="BD23" s="3" t="s">
        <v>155</v>
      </c>
      <c r="BE23" s="3" t="s">
        <v>156</v>
      </c>
      <c r="BF23" s="3" t="s">
        <v>157</v>
      </c>
      <c r="BG23" s="3" t="s">
        <v>158</v>
      </c>
      <c r="BH23" s="3" t="s">
        <v>159</v>
      </c>
      <c r="BI23" s="3" t="s">
        <v>160</v>
      </c>
      <c r="BJ23" s="0" t="n">
        <v>50390810073741</v>
      </c>
      <c r="BK23" s="3" t="s">
        <v>161</v>
      </c>
      <c r="BL23" s="3" t="s">
        <v>162</v>
      </c>
      <c r="BM23" s="3" t="s">
        <v>163</v>
      </c>
      <c r="BN23" s="3" t="s">
        <v>164</v>
      </c>
      <c r="BO23" s="3" t="s">
        <v>165</v>
      </c>
      <c r="BP23" s="3" t="s">
        <v>166</v>
      </c>
      <c r="BQ23" s="3" t="s">
        <v>167</v>
      </c>
      <c r="BR23" s="3" t="s">
        <v>168</v>
      </c>
      <c r="BS23" s="3" t="s">
        <v>169</v>
      </c>
      <c r="BT23" s="1" t="n">
        <v>45470.9993055556</v>
      </c>
      <c r="BV23" s="3" t="s">
        <v>170</v>
      </c>
      <c r="BW23" s="3" t="s">
        <v>155</v>
      </c>
      <c r="BX23" s="3" t="s">
        <v>155</v>
      </c>
      <c r="BZ23" s="3" t="s">
        <v>155</v>
      </c>
      <c r="CC23" s="3" t="s">
        <v>171</v>
      </c>
      <c r="CD23" s="3" t="s">
        <v>343</v>
      </c>
      <c r="CE23" s="0" t="n">
        <v>35000</v>
      </c>
      <c r="CF23" s="0" t="n">
        <v>42350</v>
      </c>
      <c r="CG23" s="0" t="n">
        <v>35000</v>
      </c>
      <c r="CH23" s="3" t="s">
        <v>344</v>
      </c>
      <c r="CI23" s="0" t="n">
        <v>2</v>
      </c>
      <c r="CJ23" s="3" t="s">
        <v>345</v>
      </c>
      <c r="CK23" s="3" t="s">
        <v>346</v>
      </c>
      <c r="CL23" s="3" t="s">
        <v>347</v>
      </c>
      <c r="CM23" s="3" t="s">
        <v>348</v>
      </c>
      <c r="DX23" s="3" t="s">
        <v>156</v>
      </c>
      <c r="DY23" s="3" t="s">
        <v>157</v>
      </c>
      <c r="DZ23" s="3" t="s">
        <v>158</v>
      </c>
      <c r="EA23" s="3" t="s">
        <v>159</v>
      </c>
      <c r="EB23" s="3" t="s">
        <v>172</v>
      </c>
      <c r="EC23" s="1" t="n">
        <v>45551</v>
      </c>
      <c r="ED23" s="0" t="n">
        <v>7</v>
      </c>
      <c r="EE23" s="0" t="n">
        <v>23450</v>
      </c>
      <c r="EF23" s="0" t="n">
        <v>34232.18</v>
      </c>
      <c r="EI23" s="1" t="n">
        <v>45567</v>
      </c>
      <c r="EJ23" s="1" t="n">
        <v>45567</v>
      </c>
      <c r="EK23" s="3" t="s">
        <v>349</v>
      </c>
      <c r="EL23" s="3" t="s">
        <v>174</v>
      </c>
      <c r="EM23" s="3" t="s">
        <v>350</v>
      </c>
      <c r="EN23" s="4" t="b">
        <f aca="false">TRUE()</f>
        <v>1</v>
      </c>
      <c r="EO23" s="0" t="n">
        <v>26143</v>
      </c>
      <c r="EP23" s="0" t="n">
        <v>31633.03</v>
      </c>
    </row>
    <row r="24" customFormat="false" ht="15" hidden="false" customHeight="false" outlineLevel="0" collapsed="false">
      <c r="A24" s="0" t="n">
        <v>15150036</v>
      </c>
      <c r="B24" s="0" t="s">
        <v>351</v>
      </c>
      <c r="C24" s="1" t="n">
        <v>45574.5360404051</v>
      </c>
      <c r="D24" s="3" t="s">
        <v>147</v>
      </c>
      <c r="E24" s="1" t="n">
        <v>45462</v>
      </c>
      <c r="F24" s="3" t="s">
        <v>148</v>
      </c>
      <c r="G24" s="3" t="s">
        <v>352</v>
      </c>
      <c r="H24" s="3" t="s">
        <v>353</v>
      </c>
      <c r="J24" s="0" t="n">
        <v>278873.21</v>
      </c>
      <c r="K24" s="0" t="n">
        <v>278873.21</v>
      </c>
      <c r="L24" s="0" t="n">
        <v>337436.58</v>
      </c>
      <c r="M24" s="3" t="s">
        <v>151</v>
      </c>
      <c r="N24" s="0" t="n">
        <v>1</v>
      </c>
      <c r="O24" s="3" t="s">
        <v>152</v>
      </c>
      <c r="P24" s="3" t="s">
        <v>153</v>
      </c>
      <c r="BC24" s="3" t="s">
        <v>154</v>
      </c>
      <c r="BD24" s="3" t="s">
        <v>155</v>
      </c>
      <c r="BE24" s="3" t="s">
        <v>156</v>
      </c>
      <c r="BF24" s="3" t="s">
        <v>157</v>
      </c>
      <c r="BG24" s="3" t="s">
        <v>158</v>
      </c>
      <c r="BH24" s="3" t="s">
        <v>159</v>
      </c>
      <c r="BI24" s="3" t="s">
        <v>160</v>
      </c>
      <c r="BJ24" s="0" t="n">
        <v>50390810073741</v>
      </c>
      <c r="BK24" s="3" t="s">
        <v>161</v>
      </c>
      <c r="BL24" s="3" t="s">
        <v>162</v>
      </c>
      <c r="BM24" s="3" t="s">
        <v>163</v>
      </c>
      <c r="BN24" s="3" t="s">
        <v>164</v>
      </c>
      <c r="BO24" s="3" t="s">
        <v>165</v>
      </c>
      <c r="BP24" s="3" t="s">
        <v>166</v>
      </c>
      <c r="BQ24" s="3" t="s">
        <v>167</v>
      </c>
      <c r="BR24" s="3" t="s">
        <v>168</v>
      </c>
      <c r="BS24" s="3" t="s">
        <v>169</v>
      </c>
      <c r="BT24" s="1" t="n">
        <v>45482.9993055556</v>
      </c>
      <c r="BV24" s="3" t="s">
        <v>170</v>
      </c>
      <c r="BW24" s="3" t="s">
        <v>155</v>
      </c>
      <c r="BX24" s="3" t="s">
        <v>155</v>
      </c>
      <c r="BZ24" s="3" t="s">
        <v>155</v>
      </c>
      <c r="CC24" s="3" t="s">
        <v>171</v>
      </c>
      <c r="CD24" s="3" t="s">
        <v>353</v>
      </c>
      <c r="CE24" s="0" t="n">
        <v>278873.21</v>
      </c>
      <c r="CF24" s="0" t="n">
        <v>337436.58</v>
      </c>
      <c r="CG24" s="0" t="n">
        <v>278873.21</v>
      </c>
      <c r="CH24" s="3" t="s">
        <v>151</v>
      </c>
      <c r="CI24" s="0" t="n">
        <v>1</v>
      </c>
      <c r="CJ24" s="3" t="s">
        <v>152</v>
      </c>
      <c r="CK24" s="3" t="s">
        <v>153</v>
      </c>
      <c r="DX24" s="3" t="s">
        <v>156</v>
      </c>
      <c r="DY24" s="3" t="s">
        <v>157</v>
      </c>
      <c r="DZ24" s="3" t="s">
        <v>158</v>
      </c>
      <c r="EA24" s="3" t="s">
        <v>159</v>
      </c>
      <c r="EB24" s="3" t="s">
        <v>172</v>
      </c>
      <c r="EC24" s="1" t="n">
        <v>45565</v>
      </c>
      <c r="ED24" s="0" t="n">
        <v>1</v>
      </c>
      <c r="EE24" s="0" t="n">
        <v>258810.2</v>
      </c>
      <c r="EF24" s="0" t="n">
        <v>258810.2</v>
      </c>
      <c r="EI24" s="1" t="n">
        <v>45573</v>
      </c>
      <c r="EJ24" s="1" t="n">
        <v>45573</v>
      </c>
      <c r="EK24" s="3" t="s">
        <v>354</v>
      </c>
      <c r="EL24" s="3" t="s">
        <v>174</v>
      </c>
      <c r="EM24" s="3" t="s">
        <v>355</v>
      </c>
      <c r="EN24" s="4" t="b">
        <f aca="false">TRUE()</f>
        <v>1</v>
      </c>
      <c r="EO24" s="0" t="n">
        <v>258810.2</v>
      </c>
      <c r="EP24" s="0" t="n">
        <v>313160.34</v>
      </c>
    </row>
    <row r="25" customFormat="false" ht="15" hidden="false" customHeight="false" outlineLevel="0" collapsed="false">
      <c r="A25" s="0" t="n">
        <v>12919225</v>
      </c>
      <c r="B25" s="0" t="s">
        <v>356</v>
      </c>
      <c r="C25" s="1" t="n">
        <v>45562.5013147107</v>
      </c>
      <c r="D25" s="3" t="s">
        <v>147</v>
      </c>
      <c r="E25" s="1" t="n">
        <v>45091</v>
      </c>
      <c r="F25" s="3" t="s">
        <v>148</v>
      </c>
      <c r="G25" s="3" t="s">
        <v>357</v>
      </c>
      <c r="H25" s="3" t="s">
        <v>358</v>
      </c>
      <c r="J25" s="0" t="n">
        <v>4200</v>
      </c>
      <c r="K25" s="0" t="n">
        <v>2100</v>
      </c>
      <c r="L25" s="0" t="n">
        <v>2541</v>
      </c>
      <c r="M25" s="3" t="s">
        <v>359</v>
      </c>
      <c r="N25" s="0" t="n">
        <v>2</v>
      </c>
      <c r="O25" s="3" t="s">
        <v>191</v>
      </c>
      <c r="P25" s="3" t="s">
        <v>192</v>
      </c>
      <c r="Q25" s="3" t="s">
        <v>360</v>
      </c>
      <c r="R25" s="3" t="s">
        <v>361</v>
      </c>
      <c r="BC25" s="3" t="s">
        <v>193</v>
      </c>
      <c r="BD25" s="3" t="s">
        <v>155</v>
      </c>
      <c r="BE25" s="3" t="s">
        <v>156</v>
      </c>
      <c r="BF25" s="3" t="s">
        <v>157</v>
      </c>
      <c r="BG25" s="3" t="s">
        <v>158</v>
      </c>
      <c r="BH25" s="3" t="s">
        <v>159</v>
      </c>
      <c r="BI25" s="3" t="s">
        <v>160</v>
      </c>
      <c r="BJ25" s="0" t="n">
        <v>50390810073741</v>
      </c>
      <c r="BK25" s="3" t="s">
        <v>161</v>
      </c>
      <c r="BL25" s="3" t="s">
        <v>162</v>
      </c>
      <c r="BM25" s="3" t="s">
        <v>163</v>
      </c>
      <c r="BN25" s="3" t="s">
        <v>164</v>
      </c>
      <c r="BO25" s="3" t="s">
        <v>165</v>
      </c>
      <c r="BP25" s="3" t="s">
        <v>166</v>
      </c>
      <c r="BQ25" s="3" t="s">
        <v>167</v>
      </c>
      <c r="BR25" s="3" t="s">
        <v>168</v>
      </c>
      <c r="BS25" s="3" t="s">
        <v>169</v>
      </c>
      <c r="BT25" s="1" t="n">
        <v>45105.9993055556</v>
      </c>
      <c r="BV25" s="3" t="s">
        <v>170</v>
      </c>
      <c r="BW25" s="3" t="s">
        <v>155</v>
      </c>
      <c r="BX25" s="3" t="s">
        <v>155</v>
      </c>
      <c r="BZ25" s="3" t="s">
        <v>155</v>
      </c>
      <c r="CC25" s="3" t="s">
        <v>171</v>
      </c>
      <c r="CD25" s="3" t="s">
        <v>358</v>
      </c>
      <c r="CE25" s="0" t="n">
        <v>4200</v>
      </c>
      <c r="CF25" s="0" t="n">
        <v>2541</v>
      </c>
      <c r="CG25" s="0" t="n">
        <v>2100</v>
      </c>
      <c r="CH25" s="3" t="s">
        <v>359</v>
      </c>
      <c r="CI25" s="0" t="n">
        <v>2</v>
      </c>
      <c r="CJ25" s="3" t="s">
        <v>191</v>
      </c>
      <c r="CK25" s="3" t="s">
        <v>192</v>
      </c>
      <c r="CL25" s="3" t="s">
        <v>360</v>
      </c>
      <c r="CM25" s="3" t="s">
        <v>361</v>
      </c>
      <c r="DX25" s="3" t="s">
        <v>156</v>
      </c>
      <c r="DY25" s="3" t="s">
        <v>157</v>
      </c>
      <c r="DZ25" s="3" t="s">
        <v>158</v>
      </c>
      <c r="EA25" s="3" t="s">
        <v>159</v>
      </c>
      <c r="EB25" s="3" t="s">
        <v>172</v>
      </c>
      <c r="EC25" s="1" t="n">
        <v>45190</v>
      </c>
      <c r="ED25" s="0" t="n">
        <v>4</v>
      </c>
      <c r="EE25" s="0" t="n">
        <v>1400</v>
      </c>
      <c r="EF25" s="0" t="n">
        <v>1850</v>
      </c>
      <c r="EI25" s="1" t="n">
        <v>45197</v>
      </c>
      <c r="EJ25" s="1" t="n">
        <v>45197</v>
      </c>
      <c r="EK25" s="3" t="s">
        <v>362</v>
      </c>
      <c r="EL25" s="3" t="s">
        <v>174</v>
      </c>
      <c r="EM25" s="3" t="s">
        <v>363</v>
      </c>
      <c r="EN25" s="4" t="b">
        <f aca="false">TRUE()</f>
        <v>1</v>
      </c>
      <c r="EO25" s="0" t="n">
        <v>1555.31</v>
      </c>
      <c r="EP25" s="0" t="n">
        <v>1881.93</v>
      </c>
    </row>
    <row r="26" customFormat="false" ht="15" hidden="false" customHeight="false" outlineLevel="0" collapsed="false">
      <c r="A26" s="0" t="n">
        <v>15673958</v>
      </c>
      <c r="B26" s="0" t="s">
        <v>364</v>
      </c>
      <c r="C26" s="1" t="n">
        <v>45555.353229294</v>
      </c>
      <c r="D26" s="3" t="s">
        <v>147</v>
      </c>
      <c r="E26" s="1" t="n">
        <v>45553</v>
      </c>
      <c r="F26" s="3" t="s">
        <v>148</v>
      </c>
      <c r="G26" s="3" t="s">
        <v>365</v>
      </c>
      <c r="H26" s="3" t="s">
        <v>366</v>
      </c>
      <c r="J26" s="0" t="n">
        <v>9500.96</v>
      </c>
      <c r="K26" s="0" t="n">
        <v>9500.96</v>
      </c>
      <c r="L26" s="0" t="n">
        <v>11496.16</v>
      </c>
      <c r="M26" s="3" t="s">
        <v>190</v>
      </c>
      <c r="N26" s="0" t="n">
        <v>1</v>
      </c>
      <c r="O26" s="3" t="s">
        <v>191</v>
      </c>
      <c r="P26" s="3" t="s">
        <v>192</v>
      </c>
      <c r="BC26" s="3" t="s">
        <v>193</v>
      </c>
      <c r="BD26" s="3" t="s">
        <v>155</v>
      </c>
      <c r="BE26" s="3" t="s">
        <v>156</v>
      </c>
      <c r="BF26" s="3" t="s">
        <v>157</v>
      </c>
      <c r="BG26" s="3" t="s">
        <v>158</v>
      </c>
      <c r="BH26" s="3" t="s">
        <v>159</v>
      </c>
      <c r="BI26" s="3" t="s">
        <v>160</v>
      </c>
      <c r="BJ26" s="0" t="n">
        <v>50390810073741</v>
      </c>
      <c r="BK26" s="3" t="s">
        <v>161</v>
      </c>
      <c r="BL26" s="3" t="s">
        <v>162</v>
      </c>
      <c r="BM26" s="3" t="s">
        <v>163</v>
      </c>
      <c r="BN26" s="3" t="s">
        <v>164</v>
      </c>
      <c r="BO26" s="3" t="s">
        <v>165</v>
      </c>
      <c r="BP26" s="3" t="s">
        <v>194</v>
      </c>
      <c r="BQ26" s="3" t="s">
        <v>167</v>
      </c>
      <c r="BR26" s="3" t="s">
        <v>168</v>
      </c>
      <c r="BS26" s="3" t="s">
        <v>169</v>
      </c>
      <c r="BT26" s="1" t="n">
        <v>45495.9993055556</v>
      </c>
      <c r="BV26" s="3" t="s">
        <v>170</v>
      </c>
      <c r="BW26" s="3" t="s">
        <v>155</v>
      </c>
      <c r="BX26" s="3" t="s">
        <v>155</v>
      </c>
      <c r="BZ26" s="3" t="s">
        <v>155</v>
      </c>
      <c r="CC26" s="3" t="s">
        <v>171</v>
      </c>
      <c r="CD26" s="3" t="s">
        <v>366</v>
      </c>
      <c r="CE26" s="0" t="n">
        <v>9500.96</v>
      </c>
      <c r="CF26" s="0" t="n">
        <v>11496.16</v>
      </c>
      <c r="CG26" s="0" t="n">
        <v>9500.96</v>
      </c>
      <c r="CH26" s="3" t="s">
        <v>190</v>
      </c>
      <c r="CI26" s="0" t="n">
        <v>1</v>
      </c>
      <c r="CJ26" s="3" t="s">
        <v>191</v>
      </c>
      <c r="CK26" s="3" t="s">
        <v>192</v>
      </c>
      <c r="DX26" s="3" t="s">
        <v>156</v>
      </c>
      <c r="DY26" s="3" t="s">
        <v>157</v>
      </c>
      <c r="DZ26" s="3" t="s">
        <v>158</v>
      </c>
      <c r="EA26" s="3" t="s">
        <v>159</v>
      </c>
      <c r="EB26" s="3" t="s">
        <v>172</v>
      </c>
      <c r="EC26" s="1" t="n">
        <v>45553</v>
      </c>
      <c r="ED26" s="0" t="n">
        <v>1</v>
      </c>
      <c r="EE26" s="0" t="n">
        <v>9490</v>
      </c>
      <c r="EF26" s="0" t="n">
        <v>9490</v>
      </c>
      <c r="EI26" s="1" t="n">
        <v>45554</v>
      </c>
      <c r="EJ26" s="1" t="n">
        <v>45554</v>
      </c>
      <c r="EK26" s="3" t="s">
        <v>367</v>
      </c>
      <c r="EL26" s="3" t="s">
        <v>174</v>
      </c>
      <c r="EM26" s="3" t="s">
        <v>368</v>
      </c>
      <c r="EN26" s="4" t="b">
        <f aca="false">TRUE()</f>
        <v>1</v>
      </c>
      <c r="EO26" s="0" t="n">
        <v>9490</v>
      </c>
      <c r="EP26" s="0" t="n">
        <v>11482.9</v>
      </c>
    </row>
    <row r="27" customFormat="false" ht="15" hidden="false" customHeight="false" outlineLevel="0" collapsed="false">
      <c r="A27" s="0" t="n">
        <v>15131828</v>
      </c>
      <c r="B27" s="0" t="s">
        <v>369</v>
      </c>
      <c r="C27" s="1" t="n">
        <v>45554.4073852894</v>
      </c>
      <c r="D27" s="3" t="s">
        <v>147</v>
      </c>
      <c r="E27" s="1" t="n">
        <v>45459</v>
      </c>
      <c r="F27" s="3" t="s">
        <v>148</v>
      </c>
      <c r="G27" s="3" t="s">
        <v>370</v>
      </c>
      <c r="H27" s="3" t="s">
        <v>371</v>
      </c>
      <c r="J27" s="0" t="n">
        <v>1071000</v>
      </c>
      <c r="K27" s="0" t="n">
        <v>535500</v>
      </c>
      <c r="L27" s="0" t="n">
        <v>647955</v>
      </c>
      <c r="M27" s="3" t="s">
        <v>372</v>
      </c>
      <c r="N27" s="0" t="n">
        <v>1</v>
      </c>
      <c r="O27" s="3" t="s">
        <v>373</v>
      </c>
      <c r="P27" s="3" t="s">
        <v>374</v>
      </c>
      <c r="BC27" s="3" t="s">
        <v>193</v>
      </c>
      <c r="BD27" s="3" t="s">
        <v>155</v>
      </c>
      <c r="BE27" s="3" t="s">
        <v>156</v>
      </c>
      <c r="BF27" s="3" t="s">
        <v>157</v>
      </c>
      <c r="BG27" s="3" t="s">
        <v>158</v>
      </c>
      <c r="BH27" s="3" t="s">
        <v>159</v>
      </c>
      <c r="BI27" s="3" t="s">
        <v>160</v>
      </c>
      <c r="BJ27" s="0" t="n">
        <v>50390810073741</v>
      </c>
      <c r="BK27" s="3" t="s">
        <v>161</v>
      </c>
      <c r="BL27" s="3" t="s">
        <v>162</v>
      </c>
      <c r="BM27" s="3" t="s">
        <v>163</v>
      </c>
      <c r="BN27" s="3" t="s">
        <v>164</v>
      </c>
      <c r="BO27" s="3" t="s">
        <v>165</v>
      </c>
      <c r="BP27" s="3" t="s">
        <v>224</v>
      </c>
      <c r="BQ27" s="3" t="s">
        <v>167</v>
      </c>
      <c r="BR27" s="3" t="s">
        <v>168</v>
      </c>
      <c r="BS27" s="3" t="s">
        <v>169</v>
      </c>
      <c r="BT27" s="1" t="n">
        <v>45488.9993055556</v>
      </c>
      <c r="BV27" s="3" t="s">
        <v>170</v>
      </c>
      <c r="BW27" s="3" t="s">
        <v>225</v>
      </c>
      <c r="BX27" s="3" t="s">
        <v>155</v>
      </c>
      <c r="BZ27" s="3" t="s">
        <v>155</v>
      </c>
      <c r="CC27" s="3" t="s">
        <v>171</v>
      </c>
      <c r="CD27" s="3" t="s">
        <v>371</v>
      </c>
      <c r="CE27" s="0" t="n">
        <v>1071000</v>
      </c>
      <c r="CF27" s="0" t="n">
        <v>647955</v>
      </c>
      <c r="CG27" s="0" t="n">
        <v>535500</v>
      </c>
      <c r="CH27" s="3" t="s">
        <v>372</v>
      </c>
      <c r="CI27" s="0" t="n">
        <v>1</v>
      </c>
      <c r="CJ27" s="3" t="s">
        <v>373</v>
      </c>
      <c r="CK27" s="3" t="s">
        <v>374</v>
      </c>
      <c r="DX27" s="3" t="s">
        <v>156</v>
      </c>
      <c r="DY27" s="3" t="s">
        <v>157</v>
      </c>
      <c r="DZ27" s="3" t="s">
        <v>158</v>
      </c>
      <c r="EA27" s="3" t="s">
        <v>159</v>
      </c>
      <c r="EB27" s="3" t="s">
        <v>172</v>
      </c>
      <c r="EC27" s="1" t="n">
        <v>45512</v>
      </c>
      <c r="ED27" s="0" t="n">
        <v>1</v>
      </c>
      <c r="EE27" s="0" t="n">
        <v>513437.4</v>
      </c>
      <c r="EF27" s="0" t="n">
        <v>513437.4</v>
      </c>
      <c r="EI27" s="1" t="n">
        <v>45552</v>
      </c>
      <c r="EJ27" s="1" t="n">
        <v>45566</v>
      </c>
      <c r="EK27" s="3" t="s">
        <v>375</v>
      </c>
      <c r="EL27" s="3" t="s">
        <v>174</v>
      </c>
      <c r="EM27" s="3" t="s">
        <v>376</v>
      </c>
      <c r="EN27" s="4" t="b">
        <f aca="false">FALSE()</f>
        <v>0</v>
      </c>
      <c r="EO27" s="0" t="n">
        <v>513437.4</v>
      </c>
      <c r="EP27" s="0" t="n">
        <v>621259.25</v>
      </c>
    </row>
    <row r="28" customFormat="false" ht="15" hidden="false" customHeight="false" outlineLevel="0" collapsed="false">
      <c r="A28" s="0" t="n">
        <v>15246097</v>
      </c>
      <c r="B28" s="0" t="s">
        <v>377</v>
      </c>
      <c r="C28" s="1" t="n">
        <v>45516.7818283218</v>
      </c>
      <c r="D28" s="3" t="s">
        <v>147</v>
      </c>
      <c r="E28" s="1" t="n">
        <v>45477</v>
      </c>
      <c r="F28" s="3" t="s">
        <v>148</v>
      </c>
      <c r="G28" s="3" t="s">
        <v>378</v>
      </c>
      <c r="H28" s="3" t="s">
        <v>379</v>
      </c>
      <c r="J28" s="0" t="n">
        <v>47751.59</v>
      </c>
      <c r="K28" s="0" t="n">
        <v>47751.59</v>
      </c>
      <c r="L28" s="0" t="n">
        <v>57779.42</v>
      </c>
      <c r="M28" s="3" t="s">
        <v>380</v>
      </c>
      <c r="N28" s="0" t="n">
        <v>2</v>
      </c>
      <c r="O28" s="3" t="s">
        <v>381</v>
      </c>
      <c r="P28" s="3" t="s">
        <v>382</v>
      </c>
      <c r="Q28" s="3" t="s">
        <v>383</v>
      </c>
      <c r="R28" s="3" t="s">
        <v>384</v>
      </c>
      <c r="BC28" s="3" t="s">
        <v>193</v>
      </c>
      <c r="BD28" s="3" t="s">
        <v>155</v>
      </c>
      <c r="BE28" s="3" t="s">
        <v>156</v>
      </c>
      <c r="BF28" s="3" t="s">
        <v>157</v>
      </c>
      <c r="BG28" s="3" t="s">
        <v>158</v>
      </c>
      <c r="BH28" s="3" t="s">
        <v>159</v>
      </c>
      <c r="BI28" s="3" t="s">
        <v>160</v>
      </c>
      <c r="BJ28" s="0" t="n">
        <v>50390810073741</v>
      </c>
      <c r="BK28" s="3" t="s">
        <v>161</v>
      </c>
      <c r="BL28" s="3" t="s">
        <v>162</v>
      </c>
      <c r="BM28" s="3" t="s">
        <v>163</v>
      </c>
      <c r="BN28" s="3" t="s">
        <v>164</v>
      </c>
      <c r="BO28" s="3" t="s">
        <v>165</v>
      </c>
      <c r="BP28" s="3" t="s">
        <v>166</v>
      </c>
      <c r="BQ28" s="3" t="s">
        <v>167</v>
      </c>
      <c r="BR28" s="3" t="s">
        <v>168</v>
      </c>
      <c r="BS28" s="3" t="s">
        <v>169</v>
      </c>
      <c r="BT28" s="1" t="n">
        <v>45491.9993055556</v>
      </c>
      <c r="BV28" s="3" t="s">
        <v>170</v>
      </c>
      <c r="BW28" s="3" t="s">
        <v>155</v>
      </c>
      <c r="BX28" s="3" t="s">
        <v>155</v>
      </c>
      <c r="BZ28" s="3" t="s">
        <v>155</v>
      </c>
      <c r="CC28" s="3" t="s">
        <v>171</v>
      </c>
      <c r="CD28" s="3" t="s">
        <v>379</v>
      </c>
      <c r="CE28" s="0" t="n">
        <v>47751.59</v>
      </c>
      <c r="CF28" s="0" t="n">
        <v>57779.42</v>
      </c>
      <c r="CG28" s="0" t="n">
        <v>47751.59</v>
      </c>
      <c r="CH28" s="3" t="s">
        <v>380</v>
      </c>
      <c r="CI28" s="0" t="n">
        <v>2</v>
      </c>
      <c r="CJ28" s="3" t="s">
        <v>381</v>
      </c>
      <c r="CK28" s="3" t="s">
        <v>382</v>
      </c>
      <c r="CL28" s="3" t="s">
        <v>383</v>
      </c>
      <c r="CM28" s="3" t="s">
        <v>384</v>
      </c>
      <c r="DX28" s="3" t="s">
        <v>156</v>
      </c>
      <c r="DY28" s="3" t="s">
        <v>157</v>
      </c>
      <c r="DZ28" s="3" t="s">
        <v>158</v>
      </c>
      <c r="EA28" s="3" t="s">
        <v>159</v>
      </c>
      <c r="EB28" s="3" t="s">
        <v>172</v>
      </c>
      <c r="EC28" s="1" t="n">
        <v>45510</v>
      </c>
      <c r="ED28" s="0" t="n">
        <v>5</v>
      </c>
      <c r="EE28" s="0" t="n">
        <v>39810.5</v>
      </c>
      <c r="EF28" s="0" t="n">
        <v>46101.04</v>
      </c>
      <c r="EH28" s="3" t="s">
        <v>385</v>
      </c>
      <c r="EI28" s="1" t="n">
        <v>45511</v>
      </c>
      <c r="EJ28" s="1" t="n">
        <v>45551</v>
      </c>
      <c r="EK28" s="3" t="s">
        <v>386</v>
      </c>
      <c r="EL28" s="3" t="s">
        <v>174</v>
      </c>
      <c r="EM28" s="3" t="s">
        <v>387</v>
      </c>
      <c r="EN28" s="4" t="b">
        <f aca="false">FALSE()</f>
        <v>0</v>
      </c>
      <c r="EO28" s="0" t="n">
        <v>39810.5</v>
      </c>
      <c r="EP28" s="0" t="n">
        <v>48170.71</v>
      </c>
    </row>
    <row r="29" customFormat="false" ht="15" hidden="false" customHeight="false" outlineLevel="0" collapsed="false">
      <c r="A29" s="0" t="n">
        <v>14982172</v>
      </c>
      <c r="B29" s="0" t="s">
        <v>388</v>
      </c>
      <c r="C29" s="1" t="n">
        <v>45510.3677665394</v>
      </c>
      <c r="D29" s="3" t="s">
        <v>147</v>
      </c>
      <c r="E29" s="1" t="n">
        <v>45435</v>
      </c>
      <c r="F29" s="3" t="s">
        <v>148</v>
      </c>
      <c r="G29" s="3" t="s">
        <v>389</v>
      </c>
      <c r="H29" s="3" t="s">
        <v>390</v>
      </c>
      <c r="J29" s="0" t="n">
        <v>35400</v>
      </c>
      <c r="K29" s="0" t="n">
        <v>35400</v>
      </c>
      <c r="L29" s="0" t="n">
        <v>42834</v>
      </c>
      <c r="M29" s="3" t="s">
        <v>391</v>
      </c>
      <c r="N29" s="0" t="n">
        <v>1</v>
      </c>
      <c r="O29" s="3" t="s">
        <v>392</v>
      </c>
      <c r="P29" s="3" t="s">
        <v>393</v>
      </c>
      <c r="BC29" s="3" t="s">
        <v>182</v>
      </c>
      <c r="BD29" s="3" t="s">
        <v>155</v>
      </c>
      <c r="BE29" s="3" t="s">
        <v>156</v>
      </c>
      <c r="BF29" s="3" t="s">
        <v>157</v>
      </c>
      <c r="BG29" s="3" t="s">
        <v>158</v>
      </c>
      <c r="BH29" s="3" t="s">
        <v>159</v>
      </c>
      <c r="BI29" s="3" t="s">
        <v>160</v>
      </c>
      <c r="BJ29" s="0" t="n">
        <v>50390810073741</v>
      </c>
      <c r="BK29" s="3" t="s">
        <v>161</v>
      </c>
      <c r="BL29" s="3" t="s">
        <v>162</v>
      </c>
      <c r="BM29" s="3" t="s">
        <v>163</v>
      </c>
      <c r="BN29" s="3" t="s">
        <v>164</v>
      </c>
      <c r="BO29" s="3" t="s">
        <v>165</v>
      </c>
      <c r="BP29" s="3" t="s">
        <v>224</v>
      </c>
      <c r="BQ29" s="3" t="s">
        <v>167</v>
      </c>
      <c r="BR29" s="3" t="s">
        <v>168</v>
      </c>
      <c r="BS29" s="3" t="s">
        <v>169</v>
      </c>
      <c r="BT29" s="1" t="n">
        <v>45450.9993055556</v>
      </c>
      <c r="BV29" s="3" t="s">
        <v>170</v>
      </c>
      <c r="BW29" s="3" t="s">
        <v>155</v>
      </c>
      <c r="BX29" s="3" t="s">
        <v>155</v>
      </c>
      <c r="BZ29" s="3" t="s">
        <v>155</v>
      </c>
      <c r="CC29" s="3" t="s">
        <v>171</v>
      </c>
      <c r="CD29" s="3" t="s">
        <v>390</v>
      </c>
      <c r="CE29" s="0" t="n">
        <v>35400</v>
      </c>
      <c r="CF29" s="0" t="n">
        <v>42834</v>
      </c>
      <c r="CG29" s="0" t="n">
        <v>35400</v>
      </c>
      <c r="CH29" s="3" t="s">
        <v>391</v>
      </c>
      <c r="CI29" s="0" t="n">
        <v>1</v>
      </c>
      <c r="CJ29" s="3" t="s">
        <v>392</v>
      </c>
      <c r="CK29" s="3" t="s">
        <v>393</v>
      </c>
      <c r="DX29" s="3" t="s">
        <v>156</v>
      </c>
      <c r="DY29" s="3" t="s">
        <v>157</v>
      </c>
      <c r="DZ29" s="3" t="s">
        <v>158</v>
      </c>
      <c r="EA29" s="3" t="s">
        <v>159</v>
      </c>
      <c r="EB29" s="3" t="s">
        <v>172</v>
      </c>
      <c r="EC29" s="1" t="n">
        <v>45497</v>
      </c>
      <c r="ED29" s="0" t="n">
        <v>2</v>
      </c>
      <c r="EE29" s="0" t="n">
        <v>33208.74</v>
      </c>
      <c r="EF29" s="0" t="n">
        <v>35200</v>
      </c>
      <c r="EH29" s="3" t="s">
        <v>394</v>
      </c>
      <c r="EI29" s="1" t="n">
        <v>45509</v>
      </c>
      <c r="EJ29" s="1" t="n">
        <v>45569</v>
      </c>
      <c r="EK29" s="3" t="s">
        <v>395</v>
      </c>
      <c r="EL29" s="3" t="s">
        <v>275</v>
      </c>
      <c r="EM29" s="3" t="s">
        <v>396</v>
      </c>
      <c r="EN29" s="4" t="b">
        <f aca="false">TRUE()</f>
        <v>1</v>
      </c>
      <c r="EO29" s="0" t="n">
        <v>35200</v>
      </c>
      <c r="EP29" s="0" t="n">
        <v>42592</v>
      </c>
    </row>
    <row r="30" customFormat="false" ht="15" hidden="false" customHeight="false" outlineLevel="0" collapsed="false">
      <c r="A30" s="0" t="n">
        <v>15026406</v>
      </c>
      <c r="B30" s="0" t="s">
        <v>397</v>
      </c>
      <c r="C30" s="1" t="n">
        <v>45509.3651451042</v>
      </c>
      <c r="D30" s="3" t="s">
        <v>147</v>
      </c>
      <c r="E30" s="1" t="n">
        <v>45442</v>
      </c>
      <c r="F30" s="3" t="s">
        <v>148</v>
      </c>
      <c r="G30" s="3" t="s">
        <v>398</v>
      </c>
      <c r="H30" s="3" t="s">
        <v>399</v>
      </c>
      <c r="J30" s="0" t="n">
        <v>58000</v>
      </c>
      <c r="K30" s="0" t="n">
        <v>58000</v>
      </c>
      <c r="L30" s="0" t="n">
        <v>70180</v>
      </c>
      <c r="M30" s="3" t="s">
        <v>400</v>
      </c>
      <c r="N30" s="0" t="n">
        <v>1</v>
      </c>
      <c r="O30" s="3" t="s">
        <v>401</v>
      </c>
      <c r="P30" s="3" t="s">
        <v>402</v>
      </c>
      <c r="BC30" s="3" t="s">
        <v>182</v>
      </c>
      <c r="BD30" s="3" t="s">
        <v>155</v>
      </c>
      <c r="BE30" s="3" t="s">
        <v>156</v>
      </c>
      <c r="BF30" s="3" t="s">
        <v>157</v>
      </c>
      <c r="BG30" s="3" t="s">
        <v>158</v>
      </c>
      <c r="BH30" s="3" t="s">
        <v>159</v>
      </c>
      <c r="BI30" s="3" t="s">
        <v>160</v>
      </c>
      <c r="BJ30" s="0" t="n">
        <v>50390810073741</v>
      </c>
      <c r="BK30" s="3" t="s">
        <v>161</v>
      </c>
      <c r="BL30" s="3" t="s">
        <v>162</v>
      </c>
      <c r="BM30" s="3" t="s">
        <v>163</v>
      </c>
      <c r="BN30" s="3" t="s">
        <v>164</v>
      </c>
      <c r="BO30" s="3" t="s">
        <v>165</v>
      </c>
      <c r="BP30" s="3" t="s">
        <v>224</v>
      </c>
      <c r="BQ30" s="3" t="s">
        <v>167</v>
      </c>
      <c r="BR30" s="3" t="s">
        <v>168</v>
      </c>
      <c r="BS30" s="3" t="s">
        <v>169</v>
      </c>
      <c r="BT30" s="1" t="n">
        <v>45457.9993055556</v>
      </c>
      <c r="BV30" s="3" t="s">
        <v>170</v>
      </c>
      <c r="BW30" s="3" t="s">
        <v>155</v>
      </c>
      <c r="BX30" s="3" t="s">
        <v>183</v>
      </c>
      <c r="BY30" s="3" t="s">
        <v>403</v>
      </c>
      <c r="BZ30" s="3" t="s">
        <v>155</v>
      </c>
      <c r="CC30" s="3" t="s">
        <v>171</v>
      </c>
      <c r="CD30" s="3" t="s">
        <v>399</v>
      </c>
      <c r="CE30" s="0" t="n">
        <v>58000</v>
      </c>
      <c r="CF30" s="0" t="n">
        <v>70180</v>
      </c>
      <c r="CG30" s="0" t="n">
        <v>58000</v>
      </c>
      <c r="CH30" s="3" t="s">
        <v>400</v>
      </c>
      <c r="CI30" s="0" t="n">
        <v>1</v>
      </c>
      <c r="CJ30" s="3" t="s">
        <v>401</v>
      </c>
      <c r="CK30" s="3" t="s">
        <v>402</v>
      </c>
      <c r="DX30" s="3" t="s">
        <v>156</v>
      </c>
      <c r="DY30" s="3" t="s">
        <v>157</v>
      </c>
      <c r="DZ30" s="3" t="s">
        <v>158</v>
      </c>
      <c r="EA30" s="3" t="s">
        <v>159</v>
      </c>
      <c r="EB30" s="3" t="s">
        <v>172</v>
      </c>
      <c r="EC30" s="1" t="n">
        <v>45497</v>
      </c>
      <c r="ED30" s="0" t="n">
        <v>1</v>
      </c>
      <c r="EE30" s="0" t="n">
        <v>57137.13</v>
      </c>
      <c r="EF30" s="0" t="n">
        <v>57137.13</v>
      </c>
      <c r="EH30" s="3" t="s">
        <v>404</v>
      </c>
      <c r="EI30" s="1" t="n">
        <v>45506</v>
      </c>
      <c r="EJ30" s="1" t="n">
        <v>45536</v>
      </c>
      <c r="EK30" s="3" t="s">
        <v>310</v>
      </c>
      <c r="EL30" s="3" t="s">
        <v>174</v>
      </c>
      <c r="EM30" s="3" t="s">
        <v>311</v>
      </c>
      <c r="EN30" s="4" t="b">
        <f aca="false">TRUE()</f>
        <v>1</v>
      </c>
      <c r="EO30" s="0" t="n">
        <v>57137.13</v>
      </c>
      <c r="EP30" s="0" t="n">
        <v>69135.93</v>
      </c>
    </row>
    <row r="31" customFormat="false" ht="15" hidden="false" customHeight="false" outlineLevel="0" collapsed="false">
      <c r="A31" s="0" t="n">
        <v>15184088</v>
      </c>
      <c r="B31" s="0" t="s">
        <v>405</v>
      </c>
      <c r="C31" s="1" t="n">
        <v>45505.425869456</v>
      </c>
      <c r="D31" s="3" t="s">
        <v>147</v>
      </c>
      <c r="E31" s="1" t="n">
        <v>45467</v>
      </c>
      <c r="F31" s="3" t="s">
        <v>148</v>
      </c>
      <c r="G31" s="3" t="s">
        <v>406</v>
      </c>
      <c r="H31" s="3" t="s">
        <v>407</v>
      </c>
      <c r="J31" s="0" t="n">
        <v>60000</v>
      </c>
      <c r="K31" s="0" t="n">
        <v>51000</v>
      </c>
      <c r="L31" s="0" t="n">
        <v>61710</v>
      </c>
      <c r="M31" s="3" t="s">
        <v>408</v>
      </c>
      <c r="N31" s="0" t="n">
        <v>1</v>
      </c>
      <c r="O31" s="3" t="s">
        <v>409</v>
      </c>
      <c r="P31" s="3" t="s">
        <v>410</v>
      </c>
      <c r="BC31" s="3" t="s">
        <v>411</v>
      </c>
      <c r="BD31" s="3" t="s">
        <v>155</v>
      </c>
      <c r="BE31" s="3" t="s">
        <v>156</v>
      </c>
      <c r="BF31" s="3" t="s">
        <v>157</v>
      </c>
      <c r="BG31" s="3" t="s">
        <v>158</v>
      </c>
      <c r="BH31" s="3" t="s">
        <v>159</v>
      </c>
      <c r="BI31" s="3" t="s">
        <v>160</v>
      </c>
      <c r="BJ31" s="0" t="n">
        <v>50390810073741</v>
      </c>
      <c r="BK31" s="3" t="s">
        <v>161</v>
      </c>
      <c r="BL31" s="3" t="s">
        <v>162</v>
      </c>
      <c r="BM31" s="3" t="s">
        <v>163</v>
      </c>
      <c r="BN31" s="3" t="s">
        <v>164</v>
      </c>
      <c r="BO31" s="3" t="s">
        <v>165</v>
      </c>
      <c r="BP31" s="3" t="s">
        <v>224</v>
      </c>
      <c r="BQ31" s="3" t="s">
        <v>167</v>
      </c>
      <c r="BR31" s="3" t="s">
        <v>168</v>
      </c>
      <c r="BS31" s="3" t="s">
        <v>169</v>
      </c>
      <c r="BT31" s="1" t="n">
        <v>45482.9993055556</v>
      </c>
      <c r="BV31" s="3" t="s">
        <v>412</v>
      </c>
      <c r="BW31" s="3" t="s">
        <v>155</v>
      </c>
      <c r="BX31" s="3" t="s">
        <v>155</v>
      </c>
      <c r="BZ31" s="3" t="s">
        <v>155</v>
      </c>
      <c r="CC31" s="3" t="s">
        <v>171</v>
      </c>
      <c r="CD31" s="3" t="s">
        <v>407</v>
      </c>
      <c r="CE31" s="0" t="n">
        <v>60000</v>
      </c>
      <c r="CF31" s="0" t="n">
        <v>61710</v>
      </c>
      <c r="CG31" s="0" t="n">
        <v>51000</v>
      </c>
      <c r="CH31" s="3" t="s">
        <v>408</v>
      </c>
      <c r="CI31" s="0" t="n">
        <v>1</v>
      </c>
      <c r="CJ31" s="3" t="s">
        <v>409</v>
      </c>
      <c r="CK31" s="3" t="s">
        <v>410</v>
      </c>
      <c r="DX31" s="3" t="s">
        <v>156</v>
      </c>
      <c r="DY31" s="3" t="s">
        <v>157</v>
      </c>
      <c r="DZ31" s="3" t="s">
        <v>158</v>
      </c>
      <c r="EA31" s="3" t="s">
        <v>159</v>
      </c>
      <c r="EB31" s="3" t="s">
        <v>172</v>
      </c>
      <c r="EC31" s="1" t="n">
        <v>45497</v>
      </c>
      <c r="ED31" s="0" t="n">
        <v>1</v>
      </c>
      <c r="EE31" s="0" t="n">
        <v>600</v>
      </c>
      <c r="EF31" s="0" t="n">
        <v>600</v>
      </c>
      <c r="EH31" s="3" t="s">
        <v>413</v>
      </c>
      <c r="EI31" s="1" t="n">
        <v>45504</v>
      </c>
      <c r="EJ31" s="1" t="n">
        <v>45504</v>
      </c>
      <c r="EK31" s="3" t="s">
        <v>414</v>
      </c>
      <c r="EL31" s="3" t="s">
        <v>174</v>
      </c>
      <c r="EM31" s="3" t="s">
        <v>415</v>
      </c>
      <c r="EN31" s="4" t="b">
        <f aca="false">TRUE()</f>
        <v>1</v>
      </c>
      <c r="EO31" s="0" t="n">
        <v>600</v>
      </c>
      <c r="EP31" s="0" t="n">
        <v>600</v>
      </c>
    </row>
    <row r="32" customFormat="false" ht="15" hidden="false" customHeight="false" outlineLevel="0" collapsed="false">
      <c r="A32" s="0" t="n">
        <v>15168975</v>
      </c>
      <c r="B32" s="0" t="s">
        <v>416</v>
      </c>
      <c r="C32" s="1" t="n">
        <v>45505.4128809144</v>
      </c>
      <c r="D32" s="3" t="s">
        <v>147</v>
      </c>
      <c r="E32" s="1" t="n">
        <v>45464</v>
      </c>
      <c r="F32" s="3" t="s">
        <v>148</v>
      </c>
      <c r="G32" s="3" t="s">
        <v>417</v>
      </c>
      <c r="H32" s="3" t="s">
        <v>418</v>
      </c>
      <c r="J32" s="0" t="n">
        <v>40000</v>
      </c>
      <c r="K32" s="0" t="n">
        <v>40000</v>
      </c>
      <c r="L32" s="0" t="n">
        <v>40000</v>
      </c>
      <c r="M32" s="3" t="s">
        <v>419</v>
      </c>
      <c r="N32" s="0" t="n">
        <v>1</v>
      </c>
      <c r="O32" s="3" t="s">
        <v>420</v>
      </c>
      <c r="P32" s="3" t="s">
        <v>421</v>
      </c>
      <c r="BC32" s="3" t="s">
        <v>411</v>
      </c>
      <c r="BD32" s="3" t="s">
        <v>155</v>
      </c>
      <c r="BE32" s="3" t="s">
        <v>156</v>
      </c>
      <c r="BF32" s="3" t="s">
        <v>157</v>
      </c>
      <c r="BG32" s="3" t="s">
        <v>158</v>
      </c>
      <c r="BH32" s="3" t="s">
        <v>159</v>
      </c>
      <c r="BI32" s="3" t="s">
        <v>160</v>
      </c>
      <c r="BJ32" s="0" t="n">
        <v>50390810073741</v>
      </c>
      <c r="BK32" s="3" t="s">
        <v>161</v>
      </c>
      <c r="BL32" s="3" t="s">
        <v>162</v>
      </c>
      <c r="BM32" s="3" t="s">
        <v>163</v>
      </c>
      <c r="BN32" s="3" t="s">
        <v>164</v>
      </c>
      <c r="BO32" s="3" t="s">
        <v>165</v>
      </c>
      <c r="BP32" s="3" t="s">
        <v>166</v>
      </c>
      <c r="BQ32" s="3" t="s">
        <v>167</v>
      </c>
      <c r="BR32" s="3" t="s">
        <v>168</v>
      </c>
      <c r="BS32" s="3" t="s">
        <v>169</v>
      </c>
      <c r="BT32" s="1" t="n">
        <v>45481.9993055556</v>
      </c>
      <c r="BV32" s="3" t="s">
        <v>412</v>
      </c>
      <c r="BW32" s="3" t="s">
        <v>155</v>
      </c>
      <c r="BX32" s="3" t="s">
        <v>155</v>
      </c>
      <c r="CC32" s="3" t="s">
        <v>171</v>
      </c>
      <c r="CD32" s="3" t="s">
        <v>418</v>
      </c>
      <c r="CE32" s="0" t="n">
        <v>40000</v>
      </c>
      <c r="CF32" s="0" t="n">
        <v>40000</v>
      </c>
      <c r="CG32" s="0" t="n">
        <v>40000</v>
      </c>
      <c r="CH32" s="3" t="s">
        <v>419</v>
      </c>
      <c r="CI32" s="0" t="n">
        <v>1</v>
      </c>
      <c r="CJ32" s="3" t="s">
        <v>420</v>
      </c>
      <c r="CK32" s="3" t="s">
        <v>421</v>
      </c>
      <c r="DX32" s="3" t="s">
        <v>156</v>
      </c>
      <c r="DY32" s="3" t="s">
        <v>157</v>
      </c>
      <c r="DZ32" s="3" t="s">
        <v>158</v>
      </c>
      <c r="EA32" s="3" t="s">
        <v>159</v>
      </c>
      <c r="EB32" s="3" t="s">
        <v>172</v>
      </c>
      <c r="EC32" s="1" t="n">
        <v>45502</v>
      </c>
      <c r="ED32" s="0" t="n">
        <v>1</v>
      </c>
      <c r="EE32" s="0" t="n">
        <v>33660</v>
      </c>
      <c r="EF32" s="0" t="n">
        <v>33660</v>
      </c>
      <c r="EH32" s="3" t="s">
        <v>422</v>
      </c>
      <c r="EI32" s="1" t="n">
        <v>45504</v>
      </c>
      <c r="EJ32" s="1" t="n">
        <v>45566</v>
      </c>
      <c r="EK32" s="3" t="s">
        <v>423</v>
      </c>
      <c r="EL32" s="3" t="s">
        <v>174</v>
      </c>
      <c r="EM32" s="3" t="s">
        <v>424</v>
      </c>
      <c r="EN32" s="4" t="b">
        <f aca="false">FALSE()</f>
        <v>0</v>
      </c>
      <c r="EO32" s="0" t="n">
        <v>33660</v>
      </c>
      <c r="EP32" s="0" t="n">
        <v>33660</v>
      </c>
    </row>
    <row r="33" customFormat="false" ht="15" hidden="false" customHeight="false" outlineLevel="0" collapsed="false">
      <c r="A33" s="0" t="n">
        <v>14775207</v>
      </c>
      <c r="B33" s="0" t="s">
        <v>425</v>
      </c>
      <c r="C33" s="1" t="n">
        <v>45497.5185814468</v>
      </c>
      <c r="D33" s="3" t="s">
        <v>147</v>
      </c>
      <c r="E33" s="1" t="n">
        <v>45405</v>
      </c>
      <c r="F33" s="3" t="s">
        <v>148</v>
      </c>
      <c r="G33" s="3" t="s">
        <v>426</v>
      </c>
      <c r="H33" s="3" t="s">
        <v>427</v>
      </c>
      <c r="J33" s="0" t="n">
        <v>91220</v>
      </c>
      <c r="K33" s="0" t="n">
        <v>44060</v>
      </c>
      <c r="L33" s="0" t="n">
        <v>53312.6</v>
      </c>
      <c r="M33" s="3" t="s">
        <v>190</v>
      </c>
      <c r="N33" s="0" t="n">
        <v>1</v>
      </c>
      <c r="O33" s="3" t="s">
        <v>191</v>
      </c>
      <c r="P33" s="3" t="s">
        <v>192</v>
      </c>
      <c r="BC33" s="3" t="s">
        <v>193</v>
      </c>
      <c r="BD33" s="3" t="s">
        <v>155</v>
      </c>
      <c r="BE33" s="3" t="s">
        <v>156</v>
      </c>
      <c r="BF33" s="3" t="s">
        <v>157</v>
      </c>
      <c r="BG33" s="3" t="s">
        <v>158</v>
      </c>
      <c r="BH33" s="3" t="s">
        <v>159</v>
      </c>
      <c r="BI33" s="3" t="s">
        <v>160</v>
      </c>
      <c r="BJ33" s="0" t="n">
        <v>50390810073741</v>
      </c>
      <c r="BK33" s="3" t="s">
        <v>161</v>
      </c>
      <c r="BL33" s="3" t="s">
        <v>162</v>
      </c>
      <c r="BM33" s="3" t="s">
        <v>163</v>
      </c>
      <c r="BN33" s="3" t="s">
        <v>164</v>
      </c>
      <c r="BO33" s="3" t="s">
        <v>165</v>
      </c>
      <c r="BP33" s="3" t="s">
        <v>166</v>
      </c>
      <c r="BQ33" s="3" t="s">
        <v>167</v>
      </c>
      <c r="BR33" s="3" t="s">
        <v>168</v>
      </c>
      <c r="BS33" s="3" t="s">
        <v>169</v>
      </c>
      <c r="BT33" s="1" t="n">
        <v>45420.9993055556</v>
      </c>
      <c r="BV33" s="3" t="s">
        <v>170</v>
      </c>
      <c r="BW33" s="3" t="s">
        <v>155</v>
      </c>
      <c r="BX33" s="3" t="s">
        <v>155</v>
      </c>
      <c r="BZ33" s="3" t="s">
        <v>155</v>
      </c>
      <c r="CC33" s="3" t="s">
        <v>171</v>
      </c>
      <c r="CD33" s="3" t="s">
        <v>427</v>
      </c>
      <c r="CE33" s="0" t="n">
        <v>91220</v>
      </c>
      <c r="CF33" s="0" t="n">
        <v>53312.6</v>
      </c>
      <c r="CG33" s="0" t="n">
        <v>44060</v>
      </c>
      <c r="CH33" s="3" t="s">
        <v>190</v>
      </c>
      <c r="CI33" s="0" t="n">
        <v>1</v>
      </c>
      <c r="CJ33" s="3" t="s">
        <v>191</v>
      </c>
      <c r="CK33" s="3" t="s">
        <v>192</v>
      </c>
      <c r="DX33" s="3" t="s">
        <v>156</v>
      </c>
      <c r="DY33" s="3" t="s">
        <v>157</v>
      </c>
      <c r="DZ33" s="3" t="s">
        <v>158</v>
      </c>
      <c r="EA33" s="3" t="s">
        <v>159</v>
      </c>
      <c r="EB33" s="3" t="s">
        <v>172</v>
      </c>
      <c r="EC33" s="1" t="n">
        <v>45443</v>
      </c>
      <c r="ED33" s="0" t="n">
        <v>1</v>
      </c>
      <c r="EE33" s="0" t="n">
        <v>40985</v>
      </c>
      <c r="EF33" s="0" t="n">
        <v>40985</v>
      </c>
      <c r="EH33" s="3" t="s">
        <v>428</v>
      </c>
      <c r="EI33" s="1" t="n">
        <v>45449</v>
      </c>
      <c r="EJ33" s="1" t="n">
        <v>45449</v>
      </c>
      <c r="EK33" s="3" t="s">
        <v>429</v>
      </c>
      <c r="EL33" s="3" t="s">
        <v>174</v>
      </c>
      <c r="EM33" s="3" t="s">
        <v>430</v>
      </c>
      <c r="EN33" s="4" t="b">
        <f aca="false">FALSE()</f>
        <v>0</v>
      </c>
      <c r="EO33" s="0" t="n">
        <v>40985</v>
      </c>
      <c r="EP33" s="0" t="n">
        <v>49591.85</v>
      </c>
    </row>
    <row r="34" customFormat="false" ht="15" hidden="false" customHeight="false" outlineLevel="0" collapsed="false">
      <c r="A34" s="0" t="n">
        <v>15017137</v>
      </c>
      <c r="B34" s="0" t="s">
        <v>431</v>
      </c>
      <c r="C34" s="1" t="n">
        <v>45490.4425328588</v>
      </c>
      <c r="D34" s="3" t="s">
        <v>147</v>
      </c>
      <c r="E34" s="1" t="n">
        <v>45441</v>
      </c>
      <c r="F34" s="3" t="s">
        <v>148</v>
      </c>
      <c r="G34" s="3" t="s">
        <v>432</v>
      </c>
      <c r="H34" s="3" t="s">
        <v>433</v>
      </c>
      <c r="J34" s="0" t="n">
        <v>749996.48</v>
      </c>
      <c r="K34" s="0" t="n">
        <v>749996.48</v>
      </c>
      <c r="L34" s="0" t="n">
        <v>907495.74</v>
      </c>
      <c r="M34" s="3" t="s">
        <v>434</v>
      </c>
      <c r="N34" s="0" t="n">
        <v>1</v>
      </c>
      <c r="O34" s="3" t="s">
        <v>435</v>
      </c>
      <c r="P34" s="3" t="s">
        <v>436</v>
      </c>
      <c r="BC34" s="3" t="s">
        <v>182</v>
      </c>
      <c r="BD34" s="3" t="s">
        <v>155</v>
      </c>
      <c r="BE34" s="3" t="s">
        <v>156</v>
      </c>
      <c r="BF34" s="3" t="s">
        <v>157</v>
      </c>
      <c r="BG34" s="3" t="s">
        <v>158</v>
      </c>
      <c r="BH34" s="3" t="s">
        <v>159</v>
      </c>
      <c r="BI34" s="3" t="s">
        <v>160</v>
      </c>
      <c r="BJ34" s="0" t="n">
        <v>50390810073741</v>
      </c>
      <c r="BK34" s="3" t="s">
        <v>161</v>
      </c>
      <c r="BL34" s="3" t="s">
        <v>162</v>
      </c>
      <c r="BM34" s="3" t="s">
        <v>163</v>
      </c>
      <c r="BN34" s="3" t="s">
        <v>164</v>
      </c>
      <c r="BO34" s="3" t="s">
        <v>165</v>
      </c>
      <c r="BP34" s="3" t="s">
        <v>224</v>
      </c>
      <c r="BQ34" s="3" t="s">
        <v>167</v>
      </c>
      <c r="BR34" s="3" t="s">
        <v>168</v>
      </c>
      <c r="BS34" s="3" t="s">
        <v>169</v>
      </c>
      <c r="BT34" s="1" t="n">
        <v>45470.9993055556</v>
      </c>
      <c r="BV34" s="3" t="s">
        <v>170</v>
      </c>
      <c r="BW34" s="3" t="s">
        <v>225</v>
      </c>
      <c r="BX34" s="3" t="s">
        <v>183</v>
      </c>
      <c r="BY34" s="3" t="s">
        <v>437</v>
      </c>
      <c r="BZ34" s="3" t="s">
        <v>155</v>
      </c>
      <c r="CC34" s="3" t="s">
        <v>171</v>
      </c>
      <c r="CD34" s="3" t="s">
        <v>433</v>
      </c>
      <c r="CE34" s="0" t="n">
        <v>749996.48</v>
      </c>
      <c r="CF34" s="0" t="n">
        <v>907495.74</v>
      </c>
      <c r="CG34" s="0" t="n">
        <v>749996.48</v>
      </c>
      <c r="CH34" s="3" t="s">
        <v>434</v>
      </c>
      <c r="CI34" s="0" t="n">
        <v>1</v>
      </c>
      <c r="CJ34" s="3" t="s">
        <v>435</v>
      </c>
      <c r="CK34" s="3" t="s">
        <v>436</v>
      </c>
      <c r="DX34" s="3" t="s">
        <v>156</v>
      </c>
      <c r="DY34" s="3" t="s">
        <v>157</v>
      </c>
      <c r="DZ34" s="3" t="s">
        <v>158</v>
      </c>
      <c r="EA34" s="3" t="s">
        <v>159</v>
      </c>
      <c r="EB34" s="3" t="s">
        <v>259</v>
      </c>
      <c r="EC34" s="1" t="n">
        <v>45476</v>
      </c>
      <c r="ED34" s="0" t="n">
        <v>0</v>
      </c>
    </row>
    <row r="35" customFormat="false" ht="15" hidden="false" customHeight="false" outlineLevel="0" collapsed="false">
      <c r="A35" s="0" t="n">
        <v>15119556</v>
      </c>
      <c r="B35" s="0" t="s">
        <v>438</v>
      </c>
      <c r="C35" s="1" t="n">
        <v>45490.4422151389</v>
      </c>
      <c r="D35" s="3" t="s">
        <v>147</v>
      </c>
      <c r="E35" s="1" t="n">
        <v>45457</v>
      </c>
      <c r="F35" s="3" t="s">
        <v>148</v>
      </c>
      <c r="G35" s="3" t="s">
        <v>439</v>
      </c>
      <c r="H35" s="3" t="s">
        <v>440</v>
      </c>
      <c r="J35" s="0" t="n">
        <v>7497</v>
      </c>
      <c r="K35" s="0" t="n">
        <v>3748.5</v>
      </c>
      <c r="L35" s="0" t="n">
        <v>4535.69</v>
      </c>
      <c r="M35" s="3" t="s">
        <v>441</v>
      </c>
      <c r="N35" s="0" t="n">
        <v>1</v>
      </c>
      <c r="O35" s="3" t="s">
        <v>442</v>
      </c>
      <c r="P35" s="3" t="s">
        <v>443</v>
      </c>
      <c r="BC35" s="3" t="s">
        <v>193</v>
      </c>
      <c r="BD35" s="3" t="s">
        <v>155</v>
      </c>
      <c r="BE35" s="3" t="s">
        <v>156</v>
      </c>
      <c r="BF35" s="3" t="s">
        <v>157</v>
      </c>
      <c r="BG35" s="3" t="s">
        <v>158</v>
      </c>
      <c r="BH35" s="3" t="s">
        <v>159</v>
      </c>
      <c r="BI35" s="3" t="s">
        <v>160</v>
      </c>
      <c r="BJ35" s="0" t="n">
        <v>50390810073741</v>
      </c>
      <c r="BK35" s="3" t="s">
        <v>161</v>
      </c>
      <c r="BL35" s="3" t="s">
        <v>162</v>
      </c>
      <c r="BM35" s="3" t="s">
        <v>163</v>
      </c>
      <c r="BN35" s="3" t="s">
        <v>164</v>
      </c>
      <c r="BO35" s="3" t="s">
        <v>165</v>
      </c>
      <c r="BP35" s="3" t="s">
        <v>166</v>
      </c>
      <c r="BQ35" s="3" t="s">
        <v>167</v>
      </c>
      <c r="BR35" s="3" t="s">
        <v>168</v>
      </c>
      <c r="BS35" s="3" t="s">
        <v>169</v>
      </c>
      <c r="BT35" s="1" t="n">
        <v>45474.9993055556</v>
      </c>
      <c r="BV35" s="3" t="s">
        <v>170</v>
      </c>
      <c r="BW35" s="3" t="s">
        <v>155</v>
      </c>
      <c r="BX35" s="3" t="s">
        <v>155</v>
      </c>
      <c r="BZ35" s="3" t="s">
        <v>155</v>
      </c>
      <c r="CC35" s="3" t="s">
        <v>171</v>
      </c>
      <c r="CD35" s="3" t="s">
        <v>440</v>
      </c>
      <c r="CE35" s="0" t="n">
        <v>7497</v>
      </c>
      <c r="CF35" s="0" t="n">
        <v>4535.69</v>
      </c>
      <c r="CG35" s="0" t="n">
        <v>3748.5</v>
      </c>
      <c r="CH35" s="3" t="s">
        <v>441</v>
      </c>
      <c r="CI35" s="0" t="n">
        <v>1</v>
      </c>
      <c r="CJ35" s="3" t="s">
        <v>442</v>
      </c>
      <c r="CK35" s="3" t="s">
        <v>443</v>
      </c>
      <c r="DX35" s="3" t="s">
        <v>156</v>
      </c>
      <c r="DY35" s="3" t="s">
        <v>157</v>
      </c>
      <c r="DZ35" s="3" t="s">
        <v>158</v>
      </c>
      <c r="EA35" s="3" t="s">
        <v>159</v>
      </c>
      <c r="EB35" s="3" t="s">
        <v>259</v>
      </c>
      <c r="EC35" s="1" t="n">
        <v>45476</v>
      </c>
      <c r="ED35" s="0" t="n">
        <v>0</v>
      </c>
    </row>
    <row r="36" customFormat="false" ht="15" hidden="false" customHeight="false" outlineLevel="0" collapsed="false">
      <c r="A36" s="0" t="n">
        <v>14714656</v>
      </c>
      <c r="B36" s="0" t="s">
        <v>444</v>
      </c>
      <c r="C36" s="1" t="n">
        <v>45488.5177006134</v>
      </c>
      <c r="D36" s="3" t="s">
        <v>147</v>
      </c>
      <c r="E36" s="1" t="n">
        <v>45394</v>
      </c>
      <c r="F36" s="3" t="s">
        <v>148</v>
      </c>
      <c r="G36" s="3" t="s">
        <v>445</v>
      </c>
      <c r="H36" s="3" t="s">
        <v>446</v>
      </c>
      <c r="J36" s="0" t="n">
        <v>182590</v>
      </c>
      <c r="K36" s="0" t="n">
        <v>182590</v>
      </c>
      <c r="L36" s="0" t="n">
        <v>220933.9</v>
      </c>
      <c r="M36" s="3" t="s">
        <v>447</v>
      </c>
      <c r="N36" s="0" t="n">
        <v>1</v>
      </c>
      <c r="O36" s="3" t="s">
        <v>448</v>
      </c>
      <c r="P36" s="3" t="s">
        <v>449</v>
      </c>
      <c r="BC36" s="3" t="s">
        <v>182</v>
      </c>
      <c r="BD36" s="3" t="s">
        <v>155</v>
      </c>
      <c r="BE36" s="3" t="s">
        <v>156</v>
      </c>
      <c r="BF36" s="3" t="s">
        <v>157</v>
      </c>
      <c r="BG36" s="3" t="s">
        <v>158</v>
      </c>
      <c r="BH36" s="3" t="s">
        <v>159</v>
      </c>
      <c r="BI36" s="3" t="s">
        <v>160</v>
      </c>
      <c r="BJ36" s="0" t="n">
        <v>50390810073741</v>
      </c>
      <c r="BK36" s="3" t="s">
        <v>161</v>
      </c>
      <c r="BL36" s="3" t="s">
        <v>162</v>
      </c>
      <c r="BM36" s="3" t="s">
        <v>163</v>
      </c>
      <c r="BN36" s="3" t="s">
        <v>164</v>
      </c>
      <c r="BO36" s="3" t="s">
        <v>165</v>
      </c>
      <c r="BP36" s="3" t="s">
        <v>224</v>
      </c>
      <c r="BQ36" s="3" t="s">
        <v>167</v>
      </c>
      <c r="BR36" s="3" t="s">
        <v>168</v>
      </c>
      <c r="BS36" s="3" t="s">
        <v>169</v>
      </c>
      <c r="BT36" s="1" t="n">
        <v>45411.9993055556</v>
      </c>
      <c r="BV36" s="3" t="s">
        <v>170</v>
      </c>
      <c r="BW36" s="3" t="s">
        <v>155</v>
      </c>
      <c r="BX36" s="3" t="s">
        <v>155</v>
      </c>
      <c r="BZ36" s="3" t="s">
        <v>155</v>
      </c>
      <c r="CC36" s="3" t="s">
        <v>226</v>
      </c>
      <c r="CD36" s="3" t="s">
        <v>450</v>
      </c>
      <c r="CF36" s="0" t="n">
        <v>11567.6</v>
      </c>
      <c r="CG36" s="0" t="n">
        <v>9560</v>
      </c>
      <c r="CH36" s="3" t="s">
        <v>447</v>
      </c>
      <c r="CI36" s="0" t="n">
        <v>1</v>
      </c>
      <c r="CJ36" s="3" t="s">
        <v>448</v>
      </c>
      <c r="CK36" s="3" t="s">
        <v>449</v>
      </c>
      <c r="DX36" s="3" t="s">
        <v>156</v>
      </c>
      <c r="DY36" s="3" t="s">
        <v>157</v>
      </c>
      <c r="DZ36" s="3" t="s">
        <v>158</v>
      </c>
      <c r="EA36" s="3" t="s">
        <v>159</v>
      </c>
      <c r="EB36" s="3" t="s">
        <v>172</v>
      </c>
      <c r="EC36" s="1" t="n">
        <v>45457</v>
      </c>
      <c r="ED36" s="0" t="n">
        <v>1</v>
      </c>
      <c r="EE36" s="0" t="n">
        <v>9450</v>
      </c>
      <c r="EF36" s="0" t="n">
        <v>9450</v>
      </c>
      <c r="EG36" s="4" t="b">
        <f aca="false">FALSE()</f>
        <v>0</v>
      </c>
      <c r="EH36" s="3" t="s">
        <v>451</v>
      </c>
      <c r="EI36" s="1" t="n">
        <v>45483</v>
      </c>
      <c r="EJ36" s="1" t="n">
        <v>45483</v>
      </c>
      <c r="EK36" s="3" t="s">
        <v>185</v>
      </c>
      <c r="EL36" s="3" t="s">
        <v>174</v>
      </c>
      <c r="EM36" s="3" t="s">
        <v>186</v>
      </c>
      <c r="EN36" s="4" t="b">
        <f aca="false">TRUE()</f>
        <v>1</v>
      </c>
      <c r="EO36" s="0" t="n">
        <v>9450</v>
      </c>
      <c r="EP36" s="0" t="n">
        <v>11434.5</v>
      </c>
    </row>
    <row r="37" customFormat="false" ht="15" hidden="false" customHeight="false" outlineLevel="0" collapsed="false">
      <c r="A37" s="0" t="n">
        <v>14714656</v>
      </c>
      <c r="B37" s="0" t="s">
        <v>444</v>
      </c>
      <c r="C37" s="1" t="n">
        <v>45488.5177006134</v>
      </c>
      <c r="D37" s="3" t="s">
        <v>147</v>
      </c>
      <c r="E37" s="1" t="n">
        <v>45394</v>
      </c>
      <c r="F37" s="3" t="s">
        <v>148</v>
      </c>
      <c r="G37" s="3" t="s">
        <v>445</v>
      </c>
      <c r="H37" s="3" t="s">
        <v>446</v>
      </c>
      <c r="J37" s="0" t="n">
        <v>182590</v>
      </c>
      <c r="K37" s="0" t="n">
        <v>182590</v>
      </c>
      <c r="L37" s="0" t="n">
        <v>220933.9</v>
      </c>
      <c r="M37" s="3" t="s">
        <v>447</v>
      </c>
      <c r="N37" s="0" t="n">
        <v>1</v>
      </c>
      <c r="O37" s="3" t="s">
        <v>448</v>
      </c>
      <c r="P37" s="3" t="s">
        <v>449</v>
      </c>
      <c r="BC37" s="3" t="s">
        <v>182</v>
      </c>
      <c r="BD37" s="3" t="s">
        <v>155</v>
      </c>
      <c r="BE37" s="3" t="s">
        <v>156</v>
      </c>
      <c r="BF37" s="3" t="s">
        <v>157</v>
      </c>
      <c r="BG37" s="3" t="s">
        <v>158</v>
      </c>
      <c r="BH37" s="3" t="s">
        <v>159</v>
      </c>
      <c r="BI37" s="3" t="s">
        <v>160</v>
      </c>
      <c r="BJ37" s="0" t="n">
        <v>50390810073741</v>
      </c>
      <c r="BK37" s="3" t="s">
        <v>161</v>
      </c>
      <c r="BL37" s="3" t="s">
        <v>162</v>
      </c>
      <c r="BM37" s="3" t="s">
        <v>163</v>
      </c>
      <c r="BN37" s="3" t="s">
        <v>164</v>
      </c>
      <c r="BO37" s="3" t="s">
        <v>165</v>
      </c>
      <c r="BP37" s="3" t="s">
        <v>224</v>
      </c>
      <c r="BQ37" s="3" t="s">
        <v>167</v>
      </c>
      <c r="BR37" s="3" t="s">
        <v>168</v>
      </c>
      <c r="BS37" s="3" t="s">
        <v>169</v>
      </c>
      <c r="BT37" s="1" t="n">
        <v>45411.9993055556</v>
      </c>
      <c r="BV37" s="3" t="s">
        <v>170</v>
      </c>
      <c r="BW37" s="3" t="s">
        <v>155</v>
      </c>
      <c r="BX37" s="3" t="s">
        <v>155</v>
      </c>
      <c r="BZ37" s="3" t="s">
        <v>155</v>
      </c>
      <c r="CC37" s="3" t="s">
        <v>231</v>
      </c>
      <c r="CD37" s="3" t="s">
        <v>452</v>
      </c>
      <c r="CF37" s="0" t="n">
        <v>36390.75</v>
      </c>
      <c r="CG37" s="0" t="n">
        <v>30075</v>
      </c>
      <c r="CH37" s="3" t="s">
        <v>447</v>
      </c>
      <c r="CI37" s="0" t="n">
        <v>1</v>
      </c>
      <c r="CJ37" s="3" t="s">
        <v>448</v>
      </c>
      <c r="CK37" s="3" t="s">
        <v>449</v>
      </c>
      <c r="DX37" s="3" t="s">
        <v>156</v>
      </c>
      <c r="DY37" s="3" t="s">
        <v>157</v>
      </c>
      <c r="DZ37" s="3" t="s">
        <v>158</v>
      </c>
      <c r="EA37" s="3" t="s">
        <v>159</v>
      </c>
      <c r="EB37" s="3" t="s">
        <v>172</v>
      </c>
      <c r="EC37" s="1" t="n">
        <v>45457</v>
      </c>
      <c r="ED37" s="0" t="n">
        <v>1</v>
      </c>
      <c r="EE37" s="0" t="n">
        <v>25100</v>
      </c>
      <c r="EF37" s="0" t="n">
        <v>25100</v>
      </c>
      <c r="EG37" s="4" t="b">
        <f aca="false">FALSE()</f>
        <v>0</v>
      </c>
      <c r="EH37" s="3" t="s">
        <v>453</v>
      </c>
      <c r="EI37" s="1" t="n">
        <v>45483</v>
      </c>
      <c r="EJ37" s="1" t="n">
        <v>45483</v>
      </c>
      <c r="EK37" s="3" t="s">
        <v>185</v>
      </c>
      <c r="EL37" s="3" t="s">
        <v>174</v>
      </c>
      <c r="EM37" s="3" t="s">
        <v>186</v>
      </c>
      <c r="EN37" s="4" t="b">
        <f aca="false">TRUE()</f>
        <v>1</v>
      </c>
      <c r="EO37" s="0" t="n">
        <v>25100</v>
      </c>
      <c r="EP37" s="0" t="n">
        <v>30371</v>
      </c>
    </row>
    <row r="38" customFormat="false" ht="15" hidden="false" customHeight="false" outlineLevel="0" collapsed="false">
      <c r="A38" s="0" t="n">
        <v>14714656</v>
      </c>
      <c r="B38" s="0" t="s">
        <v>444</v>
      </c>
      <c r="C38" s="1" t="n">
        <v>45488.5177006134</v>
      </c>
      <c r="D38" s="3" t="s">
        <v>147</v>
      </c>
      <c r="E38" s="1" t="n">
        <v>45394</v>
      </c>
      <c r="F38" s="3" t="s">
        <v>148</v>
      </c>
      <c r="G38" s="3" t="s">
        <v>445</v>
      </c>
      <c r="H38" s="3" t="s">
        <v>446</v>
      </c>
      <c r="J38" s="0" t="n">
        <v>182590</v>
      </c>
      <c r="K38" s="0" t="n">
        <v>182590</v>
      </c>
      <c r="L38" s="0" t="n">
        <v>220933.9</v>
      </c>
      <c r="M38" s="3" t="s">
        <v>447</v>
      </c>
      <c r="N38" s="0" t="n">
        <v>1</v>
      </c>
      <c r="O38" s="3" t="s">
        <v>448</v>
      </c>
      <c r="P38" s="3" t="s">
        <v>449</v>
      </c>
      <c r="BC38" s="3" t="s">
        <v>182</v>
      </c>
      <c r="BD38" s="3" t="s">
        <v>155</v>
      </c>
      <c r="BE38" s="3" t="s">
        <v>156</v>
      </c>
      <c r="BF38" s="3" t="s">
        <v>157</v>
      </c>
      <c r="BG38" s="3" t="s">
        <v>158</v>
      </c>
      <c r="BH38" s="3" t="s">
        <v>159</v>
      </c>
      <c r="BI38" s="3" t="s">
        <v>160</v>
      </c>
      <c r="BJ38" s="0" t="n">
        <v>50390810073741</v>
      </c>
      <c r="BK38" s="3" t="s">
        <v>161</v>
      </c>
      <c r="BL38" s="3" t="s">
        <v>162</v>
      </c>
      <c r="BM38" s="3" t="s">
        <v>163</v>
      </c>
      <c r="BN38" s="3" t="s">
        <v>164</v>
      </c>
      <c r="BO38" s="3" t="s">
        <v>165</v>
      </c>
      <c r="BP38" s="3" t="s">
        <v>224</v>
      </c>
      <c r="BQ38" s="3" t="s">
        <v>167</v>
      </c>
      <c r="BR38" s="3" t="s">
        <v>168</v>
      </c>
      <c r="BS38" s="3" t="s">
        <v>169</v>
      </c>
      <c r="BT38" s="1" t="n">
        <v>45411.9993055556</v>
      </c>
      <c r="BV38" s="3" t="s">
        <v>170</v>
      </c>
      <c r="BW38" s="3" t="s">
        <v>155</v>
      </c>
      <c r="BX38" s="3" t="s">
        <v>155</v>
      </c>
      <c r="BZ38" s="3" t="s">
        <v>155</v>
      </c>
      <c r="CC38" s="3" t="s">
        <v>234</v>
      </c>
      <c r="CD38" s="3" t="s">
        <v>454</v>
      </c>
      <c r="CF38" s="0" t="n">
        <v>36203.2</v>
      </c>
      <c r="CG38" s="0" t="n">
        <v>29920</v>
      </c>
      <c r="CH38" s="3" t="s">
        <v>447</v>
      </c>
      <c r="CI38" s="0" t="n">
        <v>1</v>
      </c>
      <c r="CJ38" s="3" t="s">
        <v>448</v>
      </c>
      <c r="CK38" s="3" t="s">
        <v>449</v>
      </c>
      <c r="DX38" s="3" t="s">
        <v>156</v>
      </c>
      <c r="DY38" s="3" t="s">
        <v>157</v>
      </c>
      <c r="DZ38" s="3" t="s">
        <v>158</v>
      </c>
      <c r="EA38" s="3" t="s">
        <v>159</v>
      </c>
      <c r="EB38" s="3" t="s">
        <v>172</v>
      </c>
      <c r="EC38" s="1" t="n">
        <v>45453</v>
      </c>
      <c r="ED38" s="0" t="n">
        <v>1</v>
      </c>
      <c r="EE38" s="0" t="n">
        <v>29322</v>
      </c>
      <c r="EF38" s="0" t="n">
        <v>29322</v>
      </c>
      <c r="EG38" s="4" t="b">
        <f aca="false">FALSE()</f>
        <v>0</v>
      </c>
      <c r="EH38" s="3" t="s">
        <v>455</v>
      </c>
      <c r="EI38" s="1" t="n">
        <v>45475</v>
      </c>
      <c r="EJ38" s="1" t="n">
        <v>45475</v>
      </c>
      <c r="EK38" s="3" t="s">
        <v>456</v>
      </c>
      <c r="EL38" s="3" t="s">
        <v>174</v>
      </c>
      <c r="EM38" s="3" t="s">
        <v>457</v>
      </c>
      <c r="EN38" s="4" t="b">
        <f aca="false">TRUE()</f>
        <v>1</v>
      </c>
      <c r="EO38" s="0" t="n">
        <v>29322</v>
      </c>
      <c r="EP38" s="0" t="n">
        <v>35479.62</v>
      </c>
    </row>
    <row r="39" customFormat="false" ht="15" hidden="false" customHeight="false" outlineLevel="0" collapsed="false">
      <c r="A39" s="0" t="n">
        <v>14714656</v>
      </c>
      <c r="B39" s="0" t="s">
        <v>444</v>
      </c>
      <c r="C39" s="1" t="n">
        <v>45488.5177006134</v>
      </c>
      <c r="D39" s="3" t="s">
        <v>147</v>
      </c>
      <c r="E39" s="1" t="n">
        <v>45394</v>
      </c>
      <c r="F39" s="3" t="s">
        <v>148</v>
      </c>
      <c r="G39" s="3" t="s">
        <v>445</v>
      </c>
      <c r="H39" s="3" t="s">
        <v>446</v>
      </c>
      <c r="J39" s="0" t="n">
        <v>182590</v>
      </c>
      <c r="K39" s="0" t="n">
        <v>182590</v>
      </c>
      <c r="L39" s="0" t="n">
        <v>220933.9</v>
      </c>
      <c r="M39" s="3" t="s">
        <v>447</v>
      </c>
      <c r="N39" s="0" t="n">
        <v>1</v>
      </c>
      <c r="O39" s="3" t="s">
        <v>448</v>
      </c>
      <c r="P39" s="3" t="s">
        <v>449</v>
      </c>
      <c r="BC39" s="3" t="s">
        <v>182</v>
      </c>
      <c r="BD39" s="3" t="s">
        <v>155</v>
      </c>
      <c r="BE39" s="3" t="s">
        <v>156</v>
      </c>
      <c r="BF39" s="3" t="s">
        <v>157</v>
      </c>
      <c r="BG39" s="3" t="s">
        <v>158</v>
      </c>
      <c r="BH39" s="3" t="s">
        <v>159</v>
      </c>
      <c r="BI39" s="3" t="s">
        <v>160</v>
      </c>
      <c r="BJ39" s="0" t="n">
        <v>50390810073741</v>
      </c>
      <c r="BK39" s="3" t="s">
        <v>161</v>
      </c>
      <c r="BL39" s="3" t="s">
        <v>162</v>
      </c>
      <c r="BM39" s="3" t="s">
        <v>163</v>
      </c>
      <c r="BN39" s="3" t="s">
        <v>164</v>
      </c>
      <c r="BO39" s="3" t="s">
        <v>165</v>
      </c>
      <c r="BP39" s="3" t="s">
        <v>224</v>
      </c>
      <c r="BQ39" s="3" t="s">
        <v>167</v>
      </c>
      <c r="BR39" s="3" t="s">
        <v>168</v>
      </c>
      <c r="BS39" s="3" t="s">
        <v>169</v>
      </c>
      <c r="BT39" s="1" t="n">
        <v>45411.9993055556</v>
      </c>
      <c r="BV39" s="3" t="s">
        <v>170</v>
      </c>
      <c r="BW39" s="3" t="s">
        <v>155</v>
      </c>
      <c r="BX39" s="3" t="s">
        <v>155</v>
      </c>
      <c r="BZ39" s="3" t="s">
        <v>155</v>
      </c>
      <c r="CC39" s="3" t="s">
        <v>239</v>
      </c>
      <c r="CD39" s="3" t="s">
        <v>458</v>
      </c>
      <c r="CF39" s="0" t="n">
        <v>59187.15</v>
      </c>
      <c r="CG39" s="0" t="n">
        <v>48915</v>
      </c>
      <c r="CH39" s="3" t="s">
        <v>447</v>
      </c>
      <c r="CI39" s="0" t="n">
        <v>1</v>
      </c>
      <c r="CJ39" s="3" t="s">
        <v>448</v>
      </c>
      <c r="CK39" s="3" t="s">
        <v>449</v>
      </c>
      <c r="DX39" s="3" t="s">
        <v>156</v>
      </c>
      <c r="DY39" s="3" t="s">
        <v>157</v>
      </c>
      <c r="DZ39" s="3" t="s">
        <v>158</v>
      </c>
      <c r="EA39" s="3" t="s">
        <v>159</v>
      </c>
      <c r="EB39" s="3" t="s">
        <v>172</v>
      </c>
      <c r="EC39" s="1" t="n">
        <v>45461</v>
      </c>
      <c r="ED39" s="0" t="n">
        <v>3</v>
      </c>
      <c r="EE39" s="0" t="n">
        <v>36687.88</v>
      </c>
      <c r="EF39" s="0" t="n">
        <v>47447.55</v>
      </c>
      <c r="EG39" s="4" t="b">
        <f aca="false">FALSE()</f>
        <v>0</v>
      </c>
      <c r="EH39" s="3" t="s">
        <v>459</v>
      </c>
      <c r="EI39" s="1" t="n">
        <v>45484</v>
      </c>
      <c r="EJ39" s="1" t="n">
        <v>45484</v>
      </c>
      <c r="EK39" s="3" t="s">
        <v>460</v>
      </c>
      <c r="EL39" s="3" t="s">
        <v>174</v>
      </c>
      <c r="EM39" s="3" t="s">
        <v>461</v>
      </c>
      <c r="EN39" s="4" t="b">
        <f aca="false">TRUE()</f>
        <v>1</v>
      </c>
      <c r="EO39" s="0" t="n">
        <v>36687.88</v>
      </c>
      <c r="EP39" s="0" t="n">
        <v>44392.33</v>
      </c>
    </row>
    <row r="40" customFormat="false" ht="15" hidden="false" customHeight="false" outlineLevel="0" collapsed="false">
      <c r="A40" s="0" t="n">
        <v>14714656</v>
      </c>
      <c r="B40" s="0" t="s">
        <v>444</v>
      </c>
      <c r="C40" s="1" t="n">
        <v>45488.5177006134</v>
      </c>
      <c r="D40" s="3" t="s">
        <v>147</v>
      </c>
      <c r="E40" s="1" t="n">
        <v>45394</v>
      </c>
      <c r="F40" s="3" t="s">
        <v>148</v>
      </c>
      <c r="G40" s="3" t="s">
        <v>445</v>
      </c>
      <c r="H40" s="3" t="s">
        <v>446</v>
      </c>
      <c r="J40" s="0" t="n">
        <v>182590</v>
      </c>
      <c r="K40" s="0" t="n">
        <v>182590</v>
      </c>
      <c r="L40" s="0" t="n">
        <v>220933.9</v>
      </c>
      <c r="M40" s="3" t="s">
        <v>447</v>
      </c>
      <c r="N40" s="0" t="n">
        <v>1</v>
      </c>
      <c r="O40" s="3" t="s">
        <v>448</v>
      </c>
      <c r="P40" s="3" t="s">
        <v>449</v>
      </c>
      <c r="BC40" s="3" t="s">
        <v>182</v>
      </c>
      <c r="BD40" s="3" t="s">
        <v>155</v>
      </c>
      <c r="BE40" s="3" t="s">
        <v>156</v>
      </c>
      <c r="BF40" s="3" t="s">
        <v>157</v>
      </c>
      <c r="BG40" s="3" t="s">
        <v>158</v>
      </c>
      <c r="BH40" s="3" t="s">
        <v>159</v>
      </c>
      <c r="BI40" s="3" t="s">
        <v>160</v>
      </c>
      <c r="BJ40" s="0" t="n">
        <v>50390810073741</v>
      </c>
      <c r="BK40" s="3" t="s">
        <v>161</v>
      </c>
      <c r="BL40" s="3" t="s">
        <v>162</v>
      </c>
      <c r="BM40" s="3" t="s">
        <v>163</v>
      </c>
      <c r="BN40" s="3" t="s">
        <v>164</v>
      </c>
      <c r="BO40" s="3" t="s">
        <v>165</v>
      </c>
      <c r="BP40" s="3" t="s">
        <v>224</v>
      </c>
      <c r="BQ40" s="3" t="s">
        <v>167</v>
      </c>
      <c r="BR40" s="3" t="s">
        <v>168</v>
      </c>
      <c r="BS40" s="3" t="s">
        <v>169</v>
      </c>
      <c r="BT40" s="1" t="n">
        <v>45411.9993055556</v>
      </c>
      <c r="BV40" s="3" t="s">
        <v>170</v>
      </c>
      <c r="BW40" s="3" t="s">
        <v>155</v>
      </c>
      <c r="BX40" s="3" t="s">
        <v>155</v>
      </c>
      <c r="BZ40" s="3" t="s">
        <v>155</v>
      </c>
      <c r="CC40" s="3" t="s">
        <v>462</v>
      </c>
      <c r="CD40" s="3" t="s">
        <v>463</v>
      </c>
      <c r="CF40" s="0" t="n">
        <v>14641</v>
      </c>
      <c r="CG40" s="0" t="n">
        <v>12100</v>
      </c>
      <c r="CH40" s="3" t="s">
        <v>447</v>
      </c>
      <c r="CI40" s="0" t="n">
        <v>1</v>
      </c>
      <c r="CJ40" s="3" t="s">
        <v>448</v>
      </c>
      <c r="CK40" s="3" t="s">
        <v>449</v>
      </c>
      <c r="DX40" s="3" t="s">
        <v>156</v>
      </c>
      <c r="DY40" s="3" t="s">
        <v>157</v>
      </c>
      <c r="DZ40" s="3" t="s">
        <v>158</v>
      </c>
      <c r="EA40" s="3" t="s">
        <v>159</v>
      </c>
      <c r="EB40" s="3" t="s">
        <v>172</v>
      </c>
      <c r="EC40" s="1" t="n">
        <v>45460</v>
      </c>
      <c r="ED40" s="0" t="n">
        <v>2</v>
      </c>
      <c r="EE40" s="0" t="n">
        <v>9092.14</v>
      </c>
      <c r="EF40" s="0" t="n">
        <v>9819</v>
      </c>
      <c r="EG40" s="4" t="b">
        <f aca="false">FALSE()</f>
        <v>0</v>
      </c>
      <c r="EH40" s="3" t="s">
        <v>464</v>
      </c>
      <c r="EI40" s="1" t="n">
        <v>45484</v>
      </c>
      <c r="EJ40" s="1" t="n">
        <v>45484</v>
      </c>
      <c r="EK40" s="3" t="s">
        <v>460</v>
      </c>
      <c r="EL40" s="3" t="s">
        <v>174</v>
      </c>
      <c r="EM40" s="3" t="s">
        <v>461</v>
      </c>
      <c r="EN40" s="4" t="b">
        <f aca="false">TRUE()</f>
        <v>1</v>
      </c>
      <c r="EO40" s="0" t="n">
        <v>9092.14</v>
      </c>
      <c r="EP40" s="0" t="n">
        <v>11001.49</v>
      </c>
    </row>
    <row r="41" customFormat="false" ht="15" hidden="false" customHeight="false" outlineLevel="0" collapsed="false">
      <c r="A41" s="0" t="n">
        <v>14714656</v>
      </c>
      <c r="B41" s="0" t="s">
        <v>444</v>
      </c>
      <c r="C41" s="1" t="n">
        <v>45488.5177006134</v>
      </c>
      <c r="D41" s="3" t="s">
        <v>147</v>
      </c>
      <c r="E41" s="1" t="n">
        <v>45394</v>
      </c>
      <c r="F41" s="3" t="s">
        <v>148</v>
      </c>
      <c r="G41" s="3" t="s">
        <v>445</v>
      </c>
      <c r="H41" s="3" t="s">
        <v>446</v>
      </c>
      <c r="J41" s="0" t="n">
        <v>182590</v>
      </c>
      <c r="K41" s="0" t="n">
        <v>182590</v>
      </c>
      <c r="L41" s="0" t="n">
        <v>220933.9</v>
      </c>
      <c r="M41" s="3" t="s">
        <v>447</v>
      </c>
      <c r="N41" s="0" t="n">
        <v>1</v>
      </c>
      <c r="O41" s="3" t="s">
        <v>448</v>
      </c>
      <c r="P41" s="3" t="s">
        <v>449</v>
      </c>
      <c r="BC41" s="3" t="s">
        <v>182</v>
      </c>
      <c r="BD41" s="3" t="s">
        <v>155</v>
      </c>
      <c r="BE41" s="3" t="s">
        <v>156</v>
      </c>
      <c r="BF41" s="3" t="s">
        <v>157</v>
      </c>
      <c r="BG41" s="3" t="s">
        <v>158</v>
      </c>
      <c r="BH41" s="3" t="s">
        <v>159</v>
      </c>
      <c r="BI41" s="3" t="s">
        <v>160</v>
      </c>
      <c r="BJ41" s="0" t="n">
        <v>50390810073741</v>
      </c>
      <c r="BK41" s="3" t="s">
        <v>161</v>
      </c>
      <c r="BL41" s="3" t="s">
        <v>162</v>
      </c>
      <c r="BM41" s="3" t="s">
        <v>163</v>
      </c>
      <c r="BN41" s="3" t="s">
        <v>164</v>
      </c>
      <c r="BO41" s="3" t="s">
        <v>165</v>
      </c>
      <c r="BP41" s="3" t="s">
        <v>224</v>
      </c>
      <c r="BQ41" s="3" t="s">
        <v>167</v>
      </c>
      <c r="BR41" s="3" t="s">
        <v>168</v>
      </c>
      <c r="BS41" s="3" t="s">
        <v>169</v>
      </c>
      <c r="BT41" s="1" t="n">
        <v>45411.9993055556</v>
      </c>
      <c r="BV41" s="3" t="s">
        <v>170</v>
      </c>
      <c r="BW41" s="3" t="s">
        <v>155</v>
      </c>
      <c r="BX41" s="3" t="s">
        <v>155</v>
      </c>
      <c r="BZ41" s="3" t="s">
        <v>155</v>
      </c>
      <c r="CC41" s="3" t="s">
        <v>465</v>
      </c>
      <c r="CD41" s="3" t="s">
        <v>466</v>
      </c>
      <c r="CF41" s="0" t="n">
        <v>62944.2</v>
      </c>
      <c r="CG41" s="0" t="n">
        <v>52020</v>
      </c>
      <c r="CH41" s="3" t="s">
        <v>447</v>
      </c>
      <c r="CI41" s="0" t="n">
        <v>1</v>
      </c>
      <c r="CJ41" s="3" t="s">
        <v>448</v>
      </c>
      <c r="CK41" s="3" t="s">
        <v>449</v>
      </c>
      <c r="DX41" s="3" t="s">
        <v>156</v>
      </c>
      <c r="DY41" s="3" t="s">
        <v>157</v>
      </c>
      <c r="DZ41" s="3" t="s">
        <v>158</v>
      </c>
      <c r="EA41" s="3" t="s">
        <v>159</v>
      </c>
      <c r="EB41" s="3" t="s">
        <v>172</v>
      </c>
      <c r="EC41" s="1" t="n">
        <v>45460</v>
      </c>
      <c r="ED41" s="0" t="n">
        <v>3</v>
      </c>
      <c r="EE41" s="0" t="n">
        <v>43790.87</v>
      </c>
      <c r="EF41" s="0" t="n">
        <v>50030.52</v>
      </c>
      <c r="EG41" s="4" t="b">
        <f aca="false">FALSE()</f>
        <v>0</v>
      </c>
      <c r="EH41" s="3" t="s">
        <v>467</v>
      </c>
      <c r="EI41" s="1" t="n">
        <v>45484</v>
      </c>
      <c r="EJ41" s="1" t="n">
        <v>45484</v>
      </c>
      <c r="EK41" s="3" t="s">
        <v>460</v>
      </c>
      <c r="EL41" s="3" t="s">
        <v>174</v>
      </c>
      <c r="EM41" s="3" t="s">
        <v>461</v>
      </c>
      <c r="EN41" s="4" t="b">
        <f aca="false">TRUE()</f>
        <v>1</v>
      </c>
      <c r="EO41" s="0" t="n">
        <v>43790.87</v>
      </c>
      <c r="EP41" s="0" t="n">
        <v>52986.95</v>
      </c>
    </row>
    <row r="42" customFormat="false" ht="15" hidden="false" customHeight="false" outlineLevel="0" collapsed="false">
      <c r="A42" s="0" t="n">
        <v>14661586</v>
      </c>
      <c r="B42" s="0" t="s">
        <v>468</v>
      </c>
      <c r="C42" s="1" t="n">
        <v>45474.3853391783</v>
      </c>
      <c r="D42" s="3" t="s">
        <v>147</v>
      </c>
      <c r="E42" s="1" t="n">
        <v>45386</v>
      </c>
      <c r="F42" s="3" t="s">
        <v>148</v>
      </c>
      <c r="G42" s="3" t="s">
        <v>469</v>
      </c>
      <c r="H42" s="3" t="s">
        <v>470</v>
      </c>
      <c r="J42" s="0" t="n">
        <v>14445.42</v>
      </c>
      <c r="K42" s="0" t="n">
        <v>14445.42</v>
      </c>
      <c r="L42" s="0" t="n">
        <v>17478.96</v>
      </c>
      <c r="M42" s="3" t="s">
        <v>471</v>
      </c>
      <c r="N42" s="0" t="n">
        <v>3</v>
      </c>
      <c r="O42" s="3" t="s">
        <v>472</v>
      </c>
      <c r="P42" s="3" t="s">
        <v>473</v>
      </c>
      <c r="Q42" s="3" t="s">
        <v>208</v>
      </c>
      <c r="R42" s="3" t="s">
        <v>209</v>
      </c>
      <c r="S42" s="3" t="s">
        <v>474</v>
      </c>
      <c r="T42" s="3" t="s">
        <v>475</v>
      </c>
      <c r="BC42" s="3" t="s">
        <v>182</v>
      </c>
      <c r="BD42" s="3" t="s">
        <v>155</v>
      </c>
      <c r="BE42" s="3" t="s">
        <v>156</v>
      </c>
      <c r="BF42" s="3" t="s">
        <v>157</v>
      </c>
      <c r="BG42" s="3" t="s">
        <v>158</v>
      </c>
      <c r="BH42" s="3" t="s">
        <v>159</v>
      </c>
      <c r="BI42" s="3" t="s">
        <v>160</v>
      </c>
      <c r="BJ42" s="0" t="n">
        <v>50390810073741</v>
      </c>
      <c r="BK42" s="3" t="s">
        <v>161</v>
      </c>
      <c r="BL42" s="3" t="s">
        <v>162</v>
      </c>
      <c r="BM42" s="3" t="s">
        <v>163</v>
      </c>
      <c r="BN42" s="3" t="s">
        <v>164</v>
      </c>
      <c r="BO42" s="3" t="s">
        <v>165</v>
      </c>
      <c r="BP42" s="3" t="s">
        <v>166</v>
      </c>
      <c r="BQ42" s="3" t="s">
        <v>167</v>
      </c>
      <c r="BR42" s="3" t="s">
        <v>168</v>
      </c>
      <c r="BS42" s="3" t="s">
        <v>169</v>
      </c>
      <c r="BT42" s="1" t="n">
        <v>45405.9993055556</v>
      </c>
      <c r="BV42" s="3" t="s">
        <v>170</v>
      </c>
      <c r="BW42" s="3" t="s">
        <v>155</v>
      </c>
      <c r="BX42" s="3" t="s">
        <v>155</v>
      </c>
      <c r="BZ42" s="3" t="s">
        <v>155</v>
      </c>
      <c r="CC42" s="3" t="s">
        <v>171</v>
      </c>
      <c r="CD42" s="3" t="s">
        <v>470</v>
      </c>
      <c r="CE42" s="0" t="n">
        <v>14445.42</v>
      </c>
      <c r="CF42" s="0" t="n">
        <v>17478.96</v>
      </c>
      <c r="CG42" s="0" t="n">
        <v>14445.42</v>
      </c>
      <c r="CH42" s="3" t="s">
        <v>471</v>
      </c>
      <c r="CI42" s="0" t="n">
        <v>3</v>
      </c>
      <c r="CJ42" s="3" t="s">
        <v>472</v>
      </c>
      <c r="CK42" s="3" t="s">
        <v>473</v>
      </c>
      <c r="CL42" s="3" t="s">
        <v>208</v>
      </c>
      <c r="CM42" s="3" t="s">
        <v>209</v>
      </c>
      <c r="CN42" s="3" t="s">
        <v>474</v>
      </c>
      <c r="CO42" s="3" t="s">
        <v>475</v>
      </c>
      <c r="DX42" s="3" t="s">
        <v>156</v>
      </c>
      <c r="DY42" s="3" t="s">
        <v>157</v>
      </c>
      <c r="DZ42" s="3" t="s">
        <v>158</v>
      </c>
      <c r="EA42" s="3" t="s">
        <v>159</v>
      </c>
      <c r="EB42" s="3" t="s">
        <v>172</v>
      </c>
      <c r="EC42" s="1" t="n">
        <v>45456</v>
      </c>
      <c r="ED42" s="0" t="n">
        <v>2</v>
      </c>
      <c r="EE42" s="0" t="n">
        <v>11681.52</v>
      </c>
      <c r="EF42" s="0" t="n">
        <v>13000</v>
      </c>
      <c r="EH42" s="3" t="s">
        <v>476</v>
      </c>
      <c r="EI42" s="1" t="n">
        <v>45471</v>
      </c>
      <c r="EJ42" s="1" t="n">
        <v>45471</v>
      </c>
      <c r="EK42" s="3" t="s">
        <v>477</v>
      </c>
      <c r="EL42" s="3" t="s">
        <v>174</v>
      </c>
      <c r="EM42" s="3" t="s">
        <v>211</v>
      </c>
      <c r="EN42" s="4" t="b">
        <f aca="false">FALSE()</f>
        <v>0</v>
      </c>
      <c r="EO42" s="0" t="n">
        <v>13000</v>
      </c>
      <c r="EP42" s="0" t="n">
        <v>15730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2026-01-15T10:11:12Z</dcterms:created>
  <dc:creator/>
  <dc:description/>
  <dc:language>es-ES</dc:language>
  <cp:lastModifiedBy/>
  <dcterms:modified xsi:type="dcterms:W3CDTF">2026-01-15T11:47:20Z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