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<sst xmlns="http://schemas.openxmlformats.org/spreadsheetml/2006/main" count="3292" uniqueCount="638">
  <si>
    <t xml:space="preserve">identificador</t>
  </si>
  <si>
    <t xml:space="preserve">link_licitacion</t>
  </si>
  <si>
    <t xml:space="preserve">fecha_actualizacion</t>
  </si>
  <si>
    <t xml:space="preserve">vigente_o_anulada_o_archivada</t>
  </si>
  <si>
    <t xml:space="preserve">primera_publicacion</t>
  </si>
  <si>
    <t xml:space="preserve">estado</t>
  </si>
  <si>
    <t xml:space="preserve">numero_de_expediente</t>
  </si>
  <si>
    <t xml:space="preserve">objeto_del_contrato</t>
  </si>
  <si>
    <t xml:space="preserve">identificador_unico_ted</t>
  </si>
  <si>
    <t xml:space="preserve">valor_estimado_del_contrato</t>
  </si>
  <si>
    <t xml:space="preserve">presupuesto_base_sin_impuestos</t>
  </si>
  <si>
    <t xml:space="preserve">presupuesto_base_con_impuestos</t>
  </si>
  <si>
    <t xml:space="preserve">CPVs</t>
  </si>
  <si>
    <t xml:space="preserve">numero_CPVs</t>
  </si>
  <si>
    <t xml:space="preserve">cpv_1</t>
  </si>
  <si>
    <t xml:space="preserve">des_cpv_1</t>
  </si>
  <si>
    <t xml:space="preserve">cpv_2</t>
  </si>
  <si>
    <t xml:space="preserve">des_cpv_2</t>
  </si>
  <si>
    <t xml:space="preserve">cpv_3</t>
  </si>
  <si>
    <t xml:space="preserve">des_cpv_3</t>
  </si>
  <si>
    <t xml:space="preserve">cpv_4</t>
  </si>
  <si>
    <t xml:space="preserve">des_cpv_4</t>
  </si>
  <si>
    <t xml:space="preserve">cpv_5</t>
  </si>
  <si>
    <t xml:space="preserve">des_cpv_5</t>
  </si>
  <si>
    <t xml:space="preserve">cpv_6</t>
  </si>
  <si>
    <t xml:space="preserve">des_cpv_6</t>
  </si>
  <si>
    <t xml:space="preserve">cpv_7</t>
  </si>
  <si>
    <t xml:space="preserve">des_cpv_7</t>
  </si>
  <si>
    <t xml:space="preserve">cpv_8</t>
  </si>
  <si>
    <t xml:space="preserve">des_cpv_8</t>
  </si>
  <si>
    <t xml:space="preserve">cpv_9</t>
  </si>
  <si>
    <t xml:space="preserve">des_cpv_9</t>
  </si>
  <si>
    <t xml:space="preserve">cpv_10</t>
  </si>
  <si>
    <t xml:space="preserve">des_cpv_10</t>
  </si>
  <si>
    <t xml:space="preserve">cpv_11</t>
  </si>
  <si>
    <t xml:space="preserve">des_cpv_11</t>
  </si>
  <si>
    <t xml:space="preserve">cpv_12</t>
  </si>
  <si>
    <t xml:space="preserve">des_cpv_12</t>
  </si>
  <si>
    <t xml:space="preserve">cpv_13</t>
  </si>
  <si>
    <t xml:space="preserve">des_cpv_13</t>
  </si>
  <si>
    <t xml:space="preserve">cpv_14</t>
  </si>
  <si>
    <t xml:space="preserve">des_cpv_14</t>
  </si>
  <si>
    <t xml:space="preserve">cpv_15</t>
  </si>
  <si>
    <t xml:space="preserve">des_cpv_15</t>
  </si>
  <si>
    <t xml:space="preserve">cpv_16</t>
  </si>
  <si>
    <t xml:space="preserve">des_cpv_16</t>
  </si>
  <si>
    <t xml:space="preserve">cpv_17</t>
  </si>
  <si>
    <t xml:space="preserve">des_cpv_17</t>
  </si>
  <si>
    <t xml:space="preserve">cpv_18</t>
  </si>
  <si>
    <t xml:space="preserve">des_cpv_18</t>
  </si>
  <si>
    <t xml:space="preserve">cpv_19</t>
  </si>
  <si>
    <t xml:space="preserve">des_cpv_19</t>
  </si>
  <si>
    <t xml:space="preserve">cpv_20</t>
  </si>
  <si>
    <t xml:space="preserve">des_cpv_20</t>
  </si>
  <si>
    <t xml:space="preserve">tipo_de_contrato</t>
  </si>
  <si>
    <t xml:space="preserve">contrato_mixto</t>
  </si>
  <si>
    <t xml:space="preserve">lugar_de_ejecucion</t>
  </si>
  <si>
    <t xml:space="preserve">des_lugar_de_ejecucion</t>
  </si>
  <si>
    <t xml:space="preserve">lat_lugar_de_ejecucion</t>
  </si>
  <si>
    <t xml:space="preserve">lon_lugar_de_ejecucion</t>
  </si>
  <si>
    <t xml:space="preserve">organo_de_contratacion</t>
  </si>
  <si>
    <t xml:space="preserve">id_oc_en_placsp</t>
  </si>
  <si>
    <t xml:space="preserve">nif_oc</t>
  </si>
  <si>
    <t xml:space="preserve">dir3</t>
  </si>
  <si>
    <t xml:space="preserve">enlace_al_perfil_de_contratante_del_oc</t>
  </si>
  <si>
    <t xml:space="preserve">tipo_de_administracion</t>
  </si>
  <si>
    <t xml:space="preserve">codigo_postal</t>
  </si>
  <si>
    <t xml:space="preserve">tipo_de_procedimiento</t>
  </si>
  <si>
    <t xml:space="preserve">sistema_de_contratacion</t>
  </si>
  <si>
    <t xml:space="preserve">tramitacion</t>
  </si>
  <si>
    <t xml:space="preserve">forma_de_presentacion_de_la_oferta</t>
  </si>
  <si>
    <t xml:space="preserve">fecha_de_presentacion_de_ofertas</t>
  </si>
  <si>
    <t xml:space="preserve">fecha_de_presentacion_de_solicitudes_de_participacion</t>
  </si>
  <si>
    <t xml:space="preserve">directiva_de_aplicacion</t>
  </si>
  <si>
    <t xml:space="preserve">contrato_sara_o_umbral</t>
  </si>
  <si>
    <t xml:space="preserve">financiacion_europea_y_fuente</t>
  </si>
  <si>
    <t xml:space="preserve">descripcion_de_la_financiacion_europea</t>
  </si>
  <si>
    <t xml:space="preserve">subasta_electronica</t>
  </si>
  <si>
    <t xml:space="preserve">subcontratacion_permitida</t>
  </si>
  <si>
    <t xml:space="preserve">subcontratacion_permitida_porcentaje</t>
  </si>
  <si>
    <t xml:space="preserve">lote</t>
  </si>
  <si>
    <t xml:space="preserve">objeto_licitacion_o_lote</t>
  </si>
  <si>
    <t xml:space="preserve">valor_estimado_licitacion_o_lote</t>
  </si>
  <si>
    <t xml:space="preserve">presupuesto_base_con_impuestos_licitacion_o_lote</t>
  </si>
  <si>
    <t xml:space="preserve">presupuesto_base_sin_impuestos_licitacion_o_lote</t>
  </si>
  <si>
    <t xml:space="preserve">CPVs_lote</t>
  </si>
  <si>
    <t xml:space="preserve">numero_CPVs_lote</t>
  </si>
  <si>
    <t xml:space="preserve">cpv_lote_1</t>
  </si>
  <si>
    <t xml:space="preserve">des_cpv_lote_1</t>
  </si>
  <si>
    <t xml:space="preserve">cpv_lote_2</t>
  </si>
  <si>
    <t xml:space="preserve">des_cpv_lote_2</t>
  </si>
  <si>
    <t xml:space="preserve">cpv_lote_3</t>
  </si>
  <si>
    <t xml:space="preserve">des_cpv_lote_3</t>
  </si>
  <si>
    <t xml:space="preserve">cpv_lote_4</t>
  </si>
  <si>
    <t xml:space="preserve">des_cpv_lote_4</t>
  </si>
  <si>
    <t xml:space="preserve">cpv_lote_5</t>
  </si>
  <si>
    <t xml:space="preserve">des_cpv_lote_5</t>
  </si>
  <si>
    <t xml:space="preserve">cpv_lote_6</t>
  </si>
  <si>
    <t xml:space="preserve">des_cpv_lote_6</t>
  </si>
  <si>
    <t xml:space="preserve">cpv_lote_7</t>
  </si>
  <si>
    <t xml:space="preserve">des_cpv_lote_7</t>
  </si>
  <si>
    <t xml:space="preserve">cpv_lote_8</t>
  </si>
  <si>
    <t xml:space="preserve">des_cpv_lote_8</t>
  </si>
  <si>
    <t xml:space="preserve">cpv_lote_9</t>
  </si>
  <si>
    <t xml:space="preserve">des_cpv_lote_9</t>
  </si>
  <si>
    <t xml:space="preserve">cpv_lote_10</t>
  </si>
  <si>
    <t xml:space="preserve">des_cpv_lote_10</t>
  </si>
  <si>
    <t xml:space="preserve">cpv_lote_11</t>
  </si>
  <si>
    <t xml:space="preserve">des_cpv_lote_11</t>
  </si>
  <si>
    <t xml:space="preserve">cpv_lote_12</t>
  </si>
  <si>
    <t xml:space="preserve">des_cpv_lote_12</t>
  </si>
  <si>
    <t xml:space="preserve">cpv_lote_13</t>
  </si>
  <si>
    <t xml:space="preserve">des_cpv_lote_13</t>
  </si>
  <si>
    <t xml:space="preserve">cpv_lote_14</t>
  </si>
  <si>
    <t xml:space="preserve">des_cpv_lote_14</t>
  </si>
  <si>
    <t xml:space="preserve">cpv_lote_15</t>
  </si>
  <si>
    <t xml:space="preserve">des_cpv_lote_15</t>
  </si>
  <si>
    <t xml:space="preserve">cpv_lote_16</t>
  </si>
  <si>
    <t xml:space="preserve">des_cpv_lote_16</t>
  </si>
  <si>
    <t xml:space="preserve">cpv_lote_17</t>
  </si>
  <si>
    <t xml:space="preserve">des_cpv_lote_17</t>
  </si>
  <si>
    <t xml:space="preserve">cpv_lote_18</t>
  </si>
  <si>
    <t xml:space="preserve">des_cpv_lote_18</t>
  </si>
  <si>
    <t xml:space="preserve">cpv_lote_19</t>
  </si>
  <si>
    <t xml:space="preserve">des_cpv_lote_19</t>
  </si>
  <si>
    <t xml:space="preserve">cpv_lote_20</t>
  </si>
  <si>
    <t xml:space="preserve">des_cpv_lote_20</t>
  </si>
  <si>
    <t xml:space="preserve">lugar_ejecucion_licitacion_o_lote</t>
  </si>
  <si>
    <t xml:space="preserve">des_lugar_de_ejecucion_licitacion_o_lote</t>
  </si>
  <si>
    <t xml:space="preserve">lat_lugar_de_ejecucion_licitacion_o_lote</t>
  </si>
  <si>
    <t xml:space="preserve">lon_lugar_de_ejecucion_licitacion_o_lote</t>
  </si>
  <si>
    <t xml:space="preserve">resultado_licitacion_o_lote</t>
  </si>
  <si>
    <t xml:space="preserve">fecha_del_acuerdo_licitacion_o_lote</t>
  </si>
  <si>
    <t xml:space="preserve">numero_de_ofertas_recibidas_por_licitacion_o_lote</t>
  </si>
  <si>
    <t xml:space="preserve">precio_de_la_oferta_mas_baja_por_licitacion_o_lote</t>
  </si>
  <si>
    <t xml:space="preserve">precio_de_la_oferta_mas_alta_por_licitacion_o_lote</t>
  </si>
  <si>
    <t xml:space="preserve">ofertas_excluidas_por_anormalmente_bajas_por_licitacion_o_lote</t>
  </si>
  <si>
    <t xml:space="preserve">numero_del_contrato_licitacion_o_lote</t>
  </si>
  <si>
    <t xml:space="preserve">fecha_formalizacion_del_contrato_licitacion_o_lote</t>
  </si>
  <si>
    <t xml:space="preserve">fecha_entrada_en_vigor_del_contrato_de_licitacion_o_lote</t>
  </si>
  <si>
    <t xml:space="preserve">adjudicatario_licitacion_o_lote</t>
  </si>
  <si>
    <t xml:space="preserve">tipo_de_identificador_de_adjudicatario_por_licitacion_o_lote</t>
  </si>
  <si>
    <t xml:space="preserve">identificador_adjudicatario_de_la_licitacion_o_lote</t>
  </si>
  <si>
    <t xml:space="preserve">el_adjudicatario_es_o_no_pyme_de_la_licitacion_o_lote</t>
  </si>
  <si>
    <t xml:space="preserve">importe_adjudicacion_sin_impuestos_licitacion_o_lote</t>
  </si>
  <si>
    <t xml:space="preserve">importe_adjudicacion_con_impuestos_licitacion_o_lote</t>
  </si>
  <si>
    <t xml:space="preserve">https://contrataciondelestado.es/wps/poc?uri=deeplink:detalle_licitacion&amp;idEvl=nFj96szLs2aiEJrVRqloyA%3D%3D</t>
  </si>
  <si>
    <t xml:space="preserve">VIGENTE</t>
  </si>
  <si>
    <t xml:space="preserve">Resuelta</t>
  </si>
  <si>
    <t xml:space="preserve">S-15-22</t>
  </si>
  <si>
    <t xml:space="preserve">Fabricación, suministro y conexión de 36 fuentes de agua para el llenado de botellas en los Edificios de la Universidad de Huelva.</t>
  </si>
  <si>
    <t xml:space="preserve">31141000;</t>
  </si>
  <si>
    <t xml:space="preserve">31141000</t>
  </si>
  <si>
    <t xml:space="preserve">Enfriadores de agua</t>
  </si>
  <si>
    <t xml:space="preserve">Suministros</t>
  </si>
  <si>
    <t xml:space="preserve">ES615 - Huelva</t>
  </si>
  <si>
    <t xml:space="preserve">Huelva</t>
  </si>
  <si>
    <t xml:space="preserve">37.26004113</t>
  </si>
  <si>
    <t xml:space="preserve">-6.95040588</t>
  </si>
  <si>
    <t xml:space="preserve">Rectorado de la Universidad de Huelva</t>
  </si>
  <si>
    <t xml:space="preserve">Q7150008F</t>
  </si>
  <si>
    <t xml:space="preserve">U04900001</t>
  </si>
  <si>
    <t xml:space="preserve">https://contrataciondelestado.es/wps/poc?uri=deeplink:perfilContratante&amp;idBp=buor3Usoj7IQK2TEfXGy%2BA%3D%3D</t>
  </si>
  <si>
    <t xml:space="preserve">Otras Entidades del Sector Público</t>
  </si>
  <si>
    <t xml:space="preserve">21071</t>
  </si>
  <si>
    <t xml:space="preserve">Abierto</t>
  </si>
  <si>
    <t xml:space="preserve">No aplica</t>
  </si>
  <si>
    <t xml:space="preserve">Ordinaria</t>
  </si>
  <si>
    <t xml:space="preserve">Electrónica</t>
  </si>
  <si>
    <t xml:space="preserve">2014/24/EU</t>
  </si>
  <si>
    <t xml:space="preserve">No</t>
  </si>
  <si>
    <t xml:space="preserve">Sin lotes</t>
  </si>
  <si>
    <t xml:space="preserve">Desierto</t>
  </si>
  <si>
    <t xml:space="preserve">https://contrataciondelestado.es/wps/poc?uri=deeplink:detalle_licitacion&amp;idEvl=sT1BCpbEuWJvYnTkQN0%2FZA%3D%3D</t>
  </si>
  <si>
    <t xml:space="preserve">SE-20-22</t>
  </si>
  <si>
    <t xml:space="preserve">Contratación de una póliza de seguro de accidentes para alumnos en prácticas curriculares y extracurriculares de la Universidad de Huelva.</t>
  </si>
  <si>
    <t xml:space="preserve">66510000;</t>
  </si>
  <si>
    <t xml:space="preserve">66510000</t>
  </si>
  <si>
    <t xml:space="preserve">Servicios de seguros</t>
  </si>
  <si>
    <t xml:space="preserve">Servicios</t>
  </si>
  <si>
    <t xml:space="preserve">Abierto simplificado</t>
  </si>
  <si>
    <t xml:space="preserve">Formalizado</t>
  </si>
  <si>
    <t xml:space="preserve">2597/22</t>
  </si>
  <si>
    <t xml:space="preserve">GENERALI ESPAÑA SA DE SEGUROS Y REASEGUROS</t>
  </si>
  <si>
    <t xml:space="preserve">NIF</t>
  </si>
  <si>
    <t xml:space="preserve">A28007268</t>
  </si>
  <si>
    <t xml:space="preserve">https://contrataciondelestado.es/wps/poc?uri=deeplink:detalle_licitacion&amp;idEvl=jgVItz2X3NoSugstABGr5A%3D%3D</t>
  </si>
  <si>
    <t xml:space="preserve">SE-18-22</t>
  </si>
  <si>
    <t xml:space="preserve">Contratación de Servicios de Auditorías externas para el control de primer nivel de los gastos generados en el proyecto aprobado en la 6ª convocatoria de Proyectos del Programa IINTERREG V-A España-Portugal (POCTEP 2014-2020) en la Universidad de Huelva. Proyecto 0766_OLIVAIS_5_E.</t>
  </si>
  <si>
    <t xml:space="preserve">79200000;</t>
  </si>
  <si>
    <t xml:space="preserve">79200000</t>
  </si>
  <si>
    <t xml:space="preserve">Servicios de contabilidad, de auditoría y fiscales</t>
  </si>
  <si>
    <t xml:space="preserve">Sí - Fondo Europeo de Desarrollo Regional</t>
  </si>
  <si>
    <t xml:space="preserve">Programa IINTERREG V-A España-Portugal (POCTEP 2014-2020)0766_OLIVAIS_5_E</t>
  </si>
  <si>
    <t xml:space="preserve">2596/22</t>
  </si>
  <si>
    <t xml:space="preserve">NETADIA EUROPA  SLP</t>
  </si>
  <si>
    <t xml:space="preserve">B91857870</t>
  </si>
  <si>
    <t xml:space="preserve">https://contrataciondelestado.es/wps/poc?uri=deeplink:detalle_licitacion&amp;idEvl=LaghzYEpLOqiEJrVRqloyA%3D%3D</t>
  </si>
  <si>
    <t xml:space="preserve">S-12-22</t>
  </si>
  <si>
    <t xml:space="preserve">Suministro de derecho de uso ilimitado y soporte de productos ORACLE en la Universidad de Huelva.</t>
  </si>
  <si>
    <t xml:space="preserve">48000000;</t>
  </si>
  <si>
    <t xml:space="preserve">48000000</t>
  </si>
  <si>
    <t xml:space="preserve">Paquetes de software y sistemas de información</t>
  </si>
  <si>
    <t xml:space="preserve">2595/2022</t>
  </si>
  <si>
    <t xml:space="preserve">UNIVERSITAS XXI, SOLUCIONES Y TECNOLOGÍA PARA LA UNIVERSIDAD</t>
  </si>
  <si>
    <t xml:space="preserve">A80897770</t>
  </si>
  <si>
    <t xml:space="preserve">https://contrataciondelestado.es/wps/poc?uri=deeplink:detalle_licitacion&amp;idEvl=ASxY6tKOMgJ7h85%2Fpmmsfw%3D%3D</t>
  </si>
  <si>
    <t xml:space="preserve">S-09-22</t>
  </si>
  <si>
    <t xml:space="preserve">Suministro e instalación de un espectrómetro de masas con plasma de acoplamiento inductivo (3Q ICP-MS) equipado con sistema de ablación láser (TQ ICP-MS) para el Centro de Investigación en Química Sostenible de la Universidad de Huelva.</t>
  </si>
  <si>
    <t xml:space="preserve">38433100;</t>
  </si>
  <si>
    <t xml:space="preserve">38433100</t>
  </si>
  <si>
    <t xml:space="preserve">Espectrómetros de masas</t>
  </si>
  <si>
    <t xml:space="preserve">Sí</t>
  </si>
  <si>
    <t xml:space="preserve">Sí - Asociado al Plan de Recuperación, Transformación y Resiliencia</t>
  </si>
  <si>
    <t xml:space="preserve">EQC2021-007208-P</t>
  </si>
  <si>
    <t xml:space="preserve">2587/22</t>
  </si>
  <si>
    <t xml:space="preserve">ANDALUZA DE INSTRUMENTACIÓN,S L.</t>
  </si>
  <si>
    <t xml:space="preserve">B41654393</t>
  </si>
  <si>
    <t xml:space="preserve">https://contrataciondelestado.es/wps/poc?uri=deeplink:detalle_licitacion&amp;idEvl=Uc5RMw9NO0EBPRBxZ4nJ%2Fg%3D%3D</t>
  </si>
  <si>
    <t xml:space="preserve">O-03-22</t>
  </si>
  <si>
    <t xml:space="preserve">Pintado de báculos y soportes existentes en las instalaciones de la Universidad de Huelva en el Campus "El Carmen" y "La Rábida</t>
  </si>
  <si>
    <t xml:space="preserve">45442000;</t>
  </si>
  <si>
    <t xml:space="preserve">45442000</t>
  </si>
  <si>
    <t xml:space="preserve">Aplicación de recubrimiento protector</t>
  </si>
  <si>
    <t xml:space="preserve">Obras</t>
  </si>
  <si>
    <t xml:space="preserve">2592/22</t>
  </si>
  <si>
    <t xml:space="preserve">ARC APLICACIONES, S.L.</t>
  </si>
  <si>
    <t xml:space="preserve">B41489873</t>
  </si>
  <si>
    <t xml:space="preserve">https://contrataciondelestado.es/wps/poc?uri=deeplink:detalle_licitacion&amp;idEvl=UCTNcVOiQqSXQV0WE7lYPw%3D%3D</t>
  </si>
  <si>
    <t xml:space="preserve">S-AM-12-19</t>
  </si>
  <si>
    <t xml:space="preserve">Acuerdo Marco para el suministro e instalación de equipos informáticos y periféricos de la Universidad de Huelva</t>
  </si>
  <si>
    <t xml:space="preserve">38652120;30213100;30213300;30120000;30231310;30232100;</t>
  </si>
  <si>
    <t xml:space="preserve">38652120</t>
  </si>
  <si>
    <t xml:space="preserve">Videoproyectores</t>
  </si>
  <si>
    <t xml:space="preserve">30213100</t>
  </si>
  <si>
    <t xml:space="preserve">Ordenadores portátiles</t>
  </si>
  <si>
    <t xml:space="preserve">30213300</t>
  </si>
  <si>
    <t xml:space="preserve">Ordenadores de mesa</t>
  </si>
  <si>
    <t xml:space="preserve">30120000</t>
  </si>
  <si>
    <t xml:space="preserve">Fotocopiadoras, máquinas offset e impresoras</t>
  </si>
  <si>
    <t xml:space="preserve">30231310</t>
  </si>
  <si>
    <t xml:space="preserve">Monitores de pantalla plana</t>
  </si>
  <si>
    <t xml:space="preserve">30232100</t>
  </si>
  <si>
    <t xml:space="preserve">Impresoras y trazadores gráficos</t>
  </si>
  <si>
    <t xml:space="preserve">Establecimiento del Acuerdo Marco</t>
  </si>
  <si>
    <t xml:space="preserve">Manual</t>
  </si>
  <si>
    <t xml:space="preserve">1</t>
  </si>
  <si>
    <t xml:space="preserve">Ordenadores potátiles</t>
  </si>
  <si>
    <t xml:space="preserve">30213100;</t>
  </si>
  <si>
    <t xml:space="preserve">Adjudicado</t>
  </si>
  <si>
    <t xml:space="preserve">2265/20</t>
  </si>
  <si>
    <t xml:space="preserve">INFOREIN S.A</t>
  </si>
  <si>
    <t xml:space="preserve">A78327350</t>
  </si>
  <si>
    <t xml:space="preserve">BIOS TECHNOLOGY SOLUTIOS S.L</t>
  </si>
  <si>
    <t xml:space="preserve">OTROS</t>
  </si>
  <si>
    <t xml:space="preserve">B93209898</t>
  </si>
  <si>
    <t xml:space="preserve">SERVICIOS MICROINFORMÁTICA SA</t>
  </si>
  <si>
    <t xml:space="preserve">A25027145</t>
  </si>
  <si>
    <t xml:space="preserve">2</t>
  </si>
  <si>
    <t xml:space="preserve">Ordenadores de sobremesa</t>
  </si>
  <si>
    <t xml:space="preserve">30213300;</t>
  </si>
  <si>
    <t xml:space="preserve">2266/20</t>
  </si>
  <si>
    <t xml:space="preserve">TEKNOSERVICE S.L</t>
  </si>
  <si>
    <t xml:space="preserve">B41485228</t>
  </si>
  <si>
    <t xml:space="preserve">SOLUTIA INNOVAWORLD TECHNOLOGIES S.L</t>
  </si>
  <si>
    <t xml:space="preserve">B91447193</t>
  </si>
  <si>
    <t xml:space="preserve">3</t>
  </si>
  <si>
    <t xml:space="preserve">Ordenadores Mac</t>
  </si>
  <si>
    <t xml:space="preserve">2267/21</t>
  </si>
  <si>
    <t xml:space="preserve">ROSSELLI Y RUIZ, S.L.</t>
  </si>
  <si>
    <t xml:space="preserve">B18464826</t>
  </si>
  <si>
    <t xml:space="preserve">4</t>
  </si>
  <si>
    <t xml:space="preserve">Proyectores</t>
  </si>
  <si>
    <t xml:space="preserve">38652120;</t>
  </si>
  <si>
    <t xml:space="preserve">2268/20</t>
  </si>
  <si>
    <t xml:space="preserve">VISTALEGRE SUMNISTRO INTEGRAL A OFICINAS, S.L</t>
  </si>
  <si>
    <t xml:space="preserve">B14404065</t>
  </si>
  <si>
    <t xml:space="preserve">S.G. ELECTRÓNICA PROFESIONAL S.A.U</t>
  </si>
  <si>
    <t xml:space="preserve">A18039768</t>
  </si>
  <si>
    <t xml:space="preserve">5</t>
  </si>
  <si>
    <t xml:space="preserve">Monitores</t>
  </si>
  <si>
    <t xml:space="preserve">30231310;</t>
  </si>
  <si>
    <t xml:space="preserve">2269/20</t>
  </si>
  <si>
    <t xml:space="preserve">6</t>
  </si>
  <si>
    <t xml:space="preserve">Impresoras</t>
  </si>
  <si>
    <t xml:space="preserve">30232100;</t>
  </si>
  <si>
    <t xml:space="preserve">2270/20</t>
  </si>
  <si>
    <t xml:space="preserve">GENERAL MACHINES TECHNOLOGY, S.L.</t>
  </si>
  <si>
    <t xml:space="preserve">B91509231</t>
  </si>
  <si>
    <t xml:space="preserve">7</t>
  </si>
  <si>
    <t xml:space="preserve">Equipo multifunción en régimen de arrendamiento</t>
  </si>
  <si>
    <t xml:space="preserve">30120000;</t>
  </si>
  <si>
    <t xml:space="preserve">2271/20</t>
  </si>
  <si>
    <t xml:space="preserve">CANON ESPAÑA, S.A.U.</t>
  </si>
  <si>
    <t xml:space="preserve">A28122125</t>
  </si>
  <si>
    <t xml:space="preserve">RICOH ESPAÑA, S.L</t>
  </si>
  <si>
    <t xml:space="preserve">B822080177</t>
  </si>
  <si>
    <t xml:space="preserve">BONANZA SISTEMAS DIGITALES S.L</t>
  </si>
  <si>
    <t xml:space="preserve">B21110960</t>
  </si>
  <si>
    <t xml:space="preserve">ONUCOPY, S.L.</t>
  </si>
  <si>
    <t xml:space="preserve">B21165444</t>
  </si>
  <si>
    <t xml:space="preserve">https://contrataciondelestado.es/wps/poc?uri=deeplink:detalle_licitacion&amp;idEvl=0D6y2gs%2BwJKrz3GQd5r6SQ%3D%3D</t>
  </si>
  <si>
    <t xml:space="preserve">SE-15-22</t>
  </si>
  <si>
    <t xml:space="preserve">Servicio de realización de exámenes de acreditación de inglés APTIS en la Universidad de Huelva.</t>
  </si>
  <si>
    <t xml:space="preserve">80580000;</t>
  </si>
  <si>
    <t xml:space="preserve">80580000</t>
  </si>
  <si>
    <t xml:space="preserve">Provisión de cursos de idiomas</t>
  </si>
  <si>
    <t xml:space="preserve">Negociado sin publicidad</t>
  </si>
  <si>
    <t xml:space="preserve">2583/22</t>
  </si>
  <si>
    <t xml:space="preserve">FUNDACIÓN BRITISH COUNCIL (Delegación España)</t>
  </si>
  <si>
    <t xml:space="preserve">W0061076F</t>
  </si>
  <si>
    <t xml:space="preserve">https://contrataciondelestado.es/wps/poc?uri=deeplink:detalle_licitacion&amp;idEvl=R5U2tKDCcRimq21uxhbaVQ%3D%3D</t>
  </si>
  <si>
    <t xml:space="preserve">S-08-22</t>
  </si>
  <si>
    <t xml:space="preserve">Suministro y montaje de papeleras para los exteriores del Campus el Carmen</t>
  </si>
  <si>
    <t xml:space="preserve">34928480;</t>
  </si>
  <si>
    <t xml:space="preserve">34928480</t>
  </si>
  <si>
    <t xml:space="preserve">Contenedores y cubos de residuos y basura</t>
  </si>
  <si>
    <t xml:space="preserve">LOTE 1:Papelera circular de madera tecnológica</t>
  </si>
  <si>
    <t xml:space="preserve">2584/22</t>
  </si>
  <si>
    <t xml:space="preserve">TQ Tecnol, SAU</t>
  </si>
  <si>
    <t xml:space="preserve">A43501352</t>
  </si>
  <si>
    <t xml:space="preserve">LOTE 2:Papelera de polietileno</t>
  </si>
  <si>
    <t xml:space="preserve">2585/22</t>
  </si>
  <si>
    <t xml:space="preserve">BENITO URBAN, S.L.U.</t>
  </si>
  <si>
    <t xml:space="preserve">B59987529</t>
  </si>
  <si>
    <t xml:space="preserve">LOTE 3:Papelera separadora de residuos</t>
  </si>
  <si>
    <t xml:space="preserve">2586/22</t>
  </si>
  <si>
    <t xml:space="preserve">Globalia Urbanismo Integral S.L.</t>
  </si>
  <si>
    <t xml:space="preserve">B24572554</t>
  </si>
  <si>
    <t xml:space="preserve">https://contrataciondelestado.es/wps/poc?uri=deeplink:detalle_licitacion&amp;idEvl=aXu1ujRhXkl7h85%2Fpmmsfw%3D%3D</t>
  </si>
  <si>
    <t xml:space="preserve">S-07-22</t>
  </si>
  <si>
    <t xml:space="preserve">Suministro e instalación de 70 butacas para equipar el Salón de Grados de la Facultad de Humanidades, sita en el Pabellón 11 del Campus Universitario El Carmen.</t>
  </si>
  <si>
    <t xml:space="preserve">39111000;</t>
  </si>
  <si>
    <t xml:space="preserve">39111000</t>
  </si>
  <si>
    <t xml:space="preserve">Asientos</t>
  </si>
  <si>
    <t xml:space="preserve">2589/22</t>
  </si>
  <si>
    <t xml:space="preserve">SOCIEDAD COOPERATIVA OBREROS DE EZCARAY</t>
  </si>
  <si>
    <t xml:space="preserve">F26006841</t>
  </si>
  <si>
    <t xml:space="preserve">https://contrataciondelestado.es/wps/poc?uri=deeplink:detalle_licitacion&amp;idEvl=Cv5u1AoYAhGiEJrVRqloyA%3D%3D</t>
  </si>
  <si>
    <t xml:space="preserve">SE-04-19</t>
  </si>
  <si>
    <t xml:space="preserve">Servicio de telecomunicaciones de voz (fija y móvil) y datos para la Universidad de Huelva.</t>
  </si>
  <si>
    <t xml:space="preserve">64210000;</t>
  </si>
  <si>
    <t xml:space="preserve">64210000</t>
  </si>
  <si>
    <t xml:space="preserve">Servicios telefónicos y de transmisión de datos</t>
  </si>
  <si>
    <t xml:space="preserve">2241/19</t>
  </si>
  <si>
    <t xml:space="preserve">Vodafone España, S.A.U.</t>
  </si>
  <si>
    <t xml:space="preserve">A80907397</t>
  </si>
  <si>
    <t xml:space="preserve">https://contrataciondelestado.es/wps/poc?uri=deeplink:detalle_licitacion&amp;idEvl=8JZQkvsj7syrz3GQd5r6SQ%3D%3D</t>
  </si>
  <si>
    <t xml:space="preserve">SE-14-22</t>
  </si>
  <si>
    <t xml:space="preserve">Contratación del servicio de mejora de las habilidades orales del profesorado mediante entrenamiento interactivo en la Universidad de Huelva.</t>
  </si>
  <si>
    <t xml:space="preserve">72000000;</t>
  </si>
  <si>
    <t xml:space="preserve">72000000</t>
  </si>
  <si>
    <t xml:space="preserve">Servicios TI: consultoría, desarrollo de software, Internet y apoyo</t>
  </si>
  <si>
    <t xml:space="preserve">NextGenerationEU</t>
  </si>
  <si>
    <t xml:space="preserve">2588/22</t>
  </si>
  <si>
    <t xml:space="preserve">https://contrataciondelestado.es/wps/poc?uri=deeplink:detalle_licitacion&amp;idEvl=WV5Q0si0ubaiEJrVRqloyA%3D%3D</t>
  </si>
  <si>
    <t xml:space="preserve">O-02-22</t>
  </si>
  <si>
    <t xml:space="preserve">Climatización y ventilación del Pabellón n.º 3 del Campus Universitario El Carmen, Universidad de Huelva.</t>
  </si>
  <si>
    <t xml:space="preserve">42520000;45331000;42512000;42512300;45310000;</t>
  </si>
  <si>
    <t xml:space="preserve">42520000</t>
  </si>
  <si>
    <t xml:space="preserve">Equipo de ventilación</t>
  </si>
  <si>
    <t xml:space="preserve">45331000</t>
  </si>
  <si>
    <t xml:space="preserve">Trabajos de instalación de calefacción, ventilación y aire acondicionado</t>
  </si>
  <si>
    <t xml:space="preserve">42512000</t>
  </si>
  <si>
    <t xml:space="preserve">Instalaciones de aire acondicionado</t>
  </si>
  <si>
    <t xml:space="preserve">42512300</t>
  </si>
  <si>
    <t xml:space="preserve">Unidades de climatización</t>
  </si>
  <si>
    <t xml:space="preserve">45310000</t>
  </si>
  <si>
    <t xml:space="preserve">Trabajos de instalación eléctrica</t>
  </si>
  <si>
    <t xml:space="preserve">2582/22</t>
  </si>
  <si>
    <t xml:space="preserve">EULEN S,A</t>
  </si>
  <si>
    <t xml:space="preserve">A28517308</t>
  </si>
  <si>
    <t xml:space="preserve">https://contrataciondelestado.es/wps/poc?uri=deeplink:detalle_licitacion&amp;idEvl=acDyydsopcIBPRBxZ4nJ%2Fg%3D%3D</t>
  </si>
  <si>
    <t xml:space="preserve">SE-03-20</t>
  </si>
  <si>
    <t xml:space="preserve">Concesión del Servicio de Cafetería en la Facultad de Ciencias de la Educación, Psicología y Facultad de Ciencias del Deporte en el Campus Universitario El Carmen de la Universidad de Huelva.</t>
  </si>
  <si>
    <t xml:space="preserve">55330000;</t>
  </si>
  <si>
    <t xml:space="preserve">55330000</t>
  </si>
  <si>
    <t xml:space="preserve">Servicios de cafetería</t>
  </si>
  <si>
    <t xml:space="preserve">Concesión de Servicios</t>
  </si>
  <si>
    <t xml:space="preserve">2410/20</t>
  </si>
  <si>
    <t xml:space="preserve">OBRAS RESTAURACIÓN Y DEPORTES S.</t>
  </si>
  <si>
    <t xml:space="preserve">B21541784</t>
  </si>
  <si>
    <t xml:space="preserve">https://contrataciondelestado.es/wps/poc?uri=deeplink:detalle_licitacion&amp;idEvl=woHjc143IT4BPRBxZ4nJ%2Fg%3D%3D</t>
  </si>
  <si>
    <t xml:space="preserve">SE-12-18</t>
  </si>
  <si>
    <t xml:space="preserve">Explotación del Servicio de Comedor-Cafetería en el Campus Universitario El Carmen de la Universidad de Huelva</t>
  </si>
  <si>
    <t xml:space="preserve">Urgente</t>
  </si>
  <si>
    <t xml:space="preserve">2201/18</t>
  </si>
  <si>
    <t xml:space="preserve">Huelva Tapas, S.L.</t>
  </si>
  <si>
    <t xml:space="preserve">B21512710</t>
  </si>
  <si>
    <t xml:space="preserve">https://contrataciondelestado.es/wps/poc?uri=deeplink:detalle_licitacion&amp;idEvl=urNAvSmRUivnSoTX3z%2F7wA%3D%3D</t>
  </si>
  <si>
    <t xml:space="preserve">MSE-03-22</t>
  </si>
  <si>
    <t xml:space="preserve">Contrato mixto de servicio y concesión de servicio de cafetería de la Facultad de Ciencias del Trabajo y de la Facultad de Trabajo Social de la Universidad de Huelva.</t>
  </si>
  <si>
    <t xml:space="preserve">https://contrataciondelestado.es/wps/poc?uri=deeplink:detalle_licitacion&amp;idEvl=FRn6gxhZ3xgSugstABGr5A%3D%3D</t>
  </si>
  <si>
    <t xml:space="preserve">MSE-02-22</t>
  </si>
  <si>
    <t xml:space="preserve">Contrato mixto de servicio y explotación del servicio de cafetería de la Facultad de Ciencias del Trabajo y de la Facultad de Trabajo Social de la Universidad de Huelva.</t>
  </si>
  <si>
    <t xml:space="preserve">https://contrataciondelestado.es/wps/poc?uri=deeplink:detalle_licitacion&amp;idEvl=kiSmnCl00x57h85%2Fpmmsfw%3D%3D</t>
  </si>
  <si>
    <t xml:space="preserve">SE-13-22</t>
  </si>
  <si>
    <t xml:space="preserve">Contratación de una póliza de seguro de responsabilidad civil/patrimonial de la Universidad de Huelva.</t>
  </si>
  <si>
    <t xml:space="preserve">66516000;</t>
  </si>
  <si>
    <t xml:space="preserve">66516000</t>
  </si>
  <si>
    <t xml:space="preserve">Servicios de seguros de responsabilidad civil</t>
  </si>
  <si>
    <t xml:space="preserve">2581/22</t>
  </si>
  <si>
    <t xml:space="preserve">MAPFRE ESPAÑA, COMPAÑIA DE SEGUROS Y REASEGUROS S.A.</t>
  </si>
  <si>
    <t xml:space="preserve">A28141935</t>
  </si>
  <si>
    <t xml:space="preserve">https://contrataciondelestado.es/wps/poc?uri=deeplink:detalle_licitacion&amp;idEvl=kv%2BOtNdn8Tmmq21uxhbaVQ%3D%3D</t>
  </si>
  <si>
    <t xml:space="preserve">S-06-22</t>
  </si>
  <si>
    <t xml:space="preserve">Suministro e instalación de estaciones de trabajo avanzadas para el aulario de informática M.I. Pérez Quintero en el Campus El Carmen de la Universidad de Huelva.</t>
  </si>
  <si>
    <t xml:space="preserve">30200000;</t>
  </si>
  <si>
    <t xml:space="preserve">30200000</t>
  </si>
  <si>
    <t xml:space="preserve">Equipo y material informático</t>
  </si>
  <si>
    <t xml:space="preserve">2580/22</t>
  </si>
  <si>
    <t xml:space="preserve">BIOS TECHNOLOGY SOLUTIONS S.L</t>
  </si>
  <si>
    <t xml:space="preserve">https://contrataciondelestado.es/wps/poc?uri=deeplink:detalle_licitacion&amp;idEvl=lxq5UvVcNq2rz3GQd5r6SQ%3D%3D</t>
  </si>
  <si>
    <t xml:space="preserve">SE-12-22</t>
  </si>
  <si>
    <t xml:space="preserve">Contratación del servicio de personal monitores deportivos y de enfermería para el Servicio de Actividades Físicas y Deportivas de la Universidad de Huelva.</t>
  </si>
  <si>
    <t xml:space="preserve">92600000;</t>
  </si>
  <si>
    <t xml:space="preserve">92600000</t>
  </si>
  <si>
    <t xml:space="preserve">Servicios deportivos</t>
  </si>
  <si>
    <t xml:space="preserve">2574/22</t>
  </si>
  <si>
    <t xml:space="preserve">BCM GESTIÓN DE SERVICIOS S.L</t>
  </si>
  <si>
    <t xml:space="preserve">B29831112</t>
  </si>
  <si>
    <t xml:space="preserve">https://contrataciondelestado.es/wps/poc?uri=deeplink:detalle_licitacion&amp;idEvl=FzbxZm8Ee9OiEJrVRqloyA%3D%3D</t>
  </si>
  <si>
    <t xml:space="preserve">SE-07-22</t>
  </si>
  <si>
    <t xml:space="preserve">Contratación del servicio de implantación, soporte y mantenimiento de una herramienta de ‘ticketing’ para atención a estudiantes en la Universidad de Huelva.</t>
  </si>
  <si>
    <t xml:space="preserve">2573/22</t>
  </si>
  <si>
    <t xml:space="preserve">APLICACIONES Y TRATAMIENTOS DE SISTEMAS, S.A.</t>
  </si>
  <si>
    <t xml:space="preserve">A80827694</t>
  </si>
  <si>
    <t xml:space="preserve">https://contrataciondelestado.es/wps/poc?uri=deeplink:detalle_licitacion&amp;idEvl=E4pOumYJPy6iEJrVRqloyA%3D%3D</t>
  </si>
  <si>
    <t xml:space="preserve">CSE-01-22</t>
  </si>
  <si>
    <t xml:space="preserve">Concesión del servicio de Escuela Infantil de la Universidad de Huelva.</t>
  </si>
  <si>
    <t xml:space="preserve">80110000;</t>
  </si>
  <si>
    <t xml:space="preserve">80110000</t>
  </si>
  <si>
    <t xml:space="preserve">Servicios de enseñanza preescolar</t>
  </si>
  <si>
    <t xml:space="preserve">2571/22</t>
  </si>
  <si>
    <t xml:space="preserve">SUEÑOS DE COLORES S.C.A.</t>
  </si>
  <si>
    <t xml:space="preserve">F21475363</t>
  </si>
  <si>
    <t xml:space="preserve">https://contrataciondelestado.es/wps/poc?uri=deeplink:detalle_licitacion&amp;idEvl=cX1qhm6lCweiEJrVRqloyA%3D%3D</t>
  </si>
  <si>
    <t xml:space="preserve">S-05-22</t>
  </si>
  <si>
    <t xml:space="preserve">Suministro y puesta en funcionamiento de una instalación experimental de acuicultura en circuito cerrado en la Universidad de Huelva. (Programa de Captación de Talento Emergia _PAIDI 2020)</t>
  </si>
  <si>
    <t xml:space="preserve">44610000;</t>
  </si>
  <si>
    <t xml:space="preserve">44610000</t>
  </si>
  <si>
    <t xml:space="preserve">Cisternas, depósitos, contenedores y recipientes a presión</t>
  </si>
  <si>
    <t xml:space="preserve">2572/22</t>
  </si>
  <si>
    <t xml:space="preserve">INNOVAQUA SL</t>
  </si>
  <si>
    <t xml:space="preserve">B91152348</t>
  </si>
  <si>
    <t xml:space="preserve">https://contrataciondelestado.es/wps/poc?uri=deeplink:detalle_licitacion&amp;idEvl=vXdr13mdtC5vYnTkQN0%2FZA%3D%3D</t>
  </si>
  <si>
    <t xml:space="preserve">SE-10-22</t>
  </si>
  <si>
    <t xml:space="preserve">Servicio de asesoramiento fiscal y tributario para la Universidad de Huelva.</t>
  </si>
  <si>
    <t xml:space="preserve">79220000;</t>
  </si>
  <si>
    <t xml:space="preserve">79220000</t>
  </si>
  <si>
    <t xml:space="preserve">Servicios fiscales</t>
  </si>
  <si>
    <t xml:space="preserve">2570/22</t>
  </si>
  <si>
    <t xml:space="preserve">DELOITTE ASESORES TRIBUTARIOS, SLU.</t>
  </si>
  <si>
    <t xml:space="preserve">b83916668</t>
  </si>
  <si>
    <t xml:space="preserve">https://contrataciondelestado.es/wps/poc?uri=deeplink:detalle_licitacion&amp;idEvl=JHEN5catLMSmq21uxhbaVQ%3D%3D</t>
  </si>
  <si>
    <t xml:space="preserve">SE-08-22</t>
  </si>
  <si>
    <t xml:space="preserve">Servicio de asistencia técnica especializada en el Servicio de Enseñanza Virtual de la Universidad de Huelva</t>
  </si>
  <si>
    <t xml:space="preserve">72590000;</t>
  </si>
  <si>
    <t xml:space="preserve">72590000</t>
  </si>
  <si>
    <t xml:space="preserve">Servicios profesionales relacionados con la informática</t>
  </si>
  <si>
    <t xml:space="preserve">2568/22</t>
  </si>
  <si>
    <t xml:space="preserve">Asterisco Information Technology S.L.</t>
  </si>
  <si>
    <t xml:space="preserve">B21578018</t>
  </si>
  <si>
    <t xml:space="preserve">https://contrataciondelestado.es/wps/poc?uri=deeplink:detalle_licitacion&amp;idEvl=yH1WZOymu%2Fwuf4aBO%2BvQlQ%3D%3D</t>
  </si>
  <si>
    <t xml:space="preserve">SE-09-22</t>
  </si>
  <si>
    <t xml:space="preserve">Servicio de impartición de clases, presencia en tutorías coordinación y vigilancia de exámenes y pruebas de acreditación del español como lengua extranjera en la Universidad de Huelva</t>
  </si>
  <si>
    <t xml:space="preserve">2569/22</t>
  </si>
  <si>
    <t xml:space="preserve">IDIOMAS HUELVA S.L.</t>
  </si>
  <si>
    <t xml:space="preserve">B21572433</t>
  </si>
  <si>
    <t xml:space="preserve">https://contrataciondelestado.es/wps/poc?uri=deeplink:detalle_licitacion&amp;idEvl=rW14KOEqyGCrz3GQd5r6SQ%3D%3D</t>
  </si>
  <si>
    <t xml:space="preserve">SE-06-22</t>
  </si>
  <si>
    <t xml:space="preserve">Contratación de una póliza de seguro de responsabilidad civil profesional de autoridades, altos cargos y personal de administración al servicio de la Universidad de Huelva.</t>
  </si>
  <si>
    <t xml:space="preserve">66516500;</t>
  </si>
  <si>
    <t xml:space="preserve">66516500</t>
  </si>
  <si>
    <t xml:space="preserve">Servicios de seguros de responsabilidad profesional</t>
  </si>
  <si>
    <t xml:space="preserve">Privado</t>
  </si>
  <si>
    <t xml:space="preserve">2567/21</t>
  </si>
  <si>
    <t xml:space="preserve">https://contrataciondelestado.es/wps/poc?uri=deeplink:detalle_licitacion&amp;idEvl=eYiW%2FARGh7mrz3GQd5r6SQ%3D%3D</t>
  </si>
  <si>
    <t xml:space="preserve">S-18-21</t>
  </si>
  <si>
    <t xml:space="preserve">Suministro e instalación de un espectrómetro de fluorescencia de alta prestación para mediciones espectrales y de tiempo de vida para nuevas Unidades de Instrumentación del Centro de Investigación en Química Sostenible (CIQSO) de la Universidad de Huelva.</t>
  </si>
  <si>
    <t xml:space="preserve">38433000;</t>
  </si>
  <si>
    <t xml:space="preserve">38433000</t>
  </si>
  <si>
    <t xml:space="preserve">Espectrómetros</t>
  </si>
  <si>
    <t xml:space="preserve">IE19_284_UHU</t>
  </si>
  <si>
    <t xml:space="preserve">2555/22</t>
  </si>
  <si>
    <t xml:space="preserve">M.T.Brandao España S.L.</t>
  </si>
  <si>
    <t xml:space="preserve">B80696214</t>
  </si>
  <si>
    <t xml:space="preserve">https://contrataciondelestado.es/wps/poc?uri=deeplink:detalle_licitacion&amp;idEvl=tr8io8UeNpwuf4aBO%2BvQlQ%3D%3D</t>
  </si>
  <si>
    <t xml:space="preserve">S-03-22</t>
  </si>
  <si>
    <t xml:space="preserve">Suministro e instalación de luminarias led en interior del Comedor Universitario y Biblioteca.</t>
  </si>
  <si>
    <t xml:space="preserve">45310000;31500000;</t>
  </si>
  <si>
    <t xml:space="preserve">31500000</t>
  </si>
  <si>
    <t xml:space="preserve">Material de iluminación y lámparas eléctricas</t>
  </si>
  <si>
    <t xml:space="preserve">2566/22</t>
  </si>
  <si>
    <t xml:space="preserve">GRUPO INGE INSTALACIONES SL</t>
  </si>
  <si>
    <t xml:space="preserve">B21581012</t>
  </si>
  <si>
    <t xml:space="preserve">https://contrataciondelestado.es/wps/poc?uri=deeplink:detalle_licitacion&amp;idEvl=hIeTTKN4TicBPRBxZ4nJ%2Fg%3D%3D</t>
  </si>
  <si>
    <t xml:space="preserve">S-19-21</t>
  </si>
  <si>
    <t xml:space="preserve">Suministro e instalación de un sistema de gel permeation chromatography-size exclusión chromatography (GPC/SEC) de multidetección para caracterización de polímetros y otras macromoléculas en disolución y de un sistema de HPLC para los Servicios de Investigación Científica del (CIQSO) de la Universidad de Huelva. Proyecto: IE19_284_UHU.</t>
  </si>
  <si>
    <t xml:space="preserve">38000000;</t>
  </si>
  <si>
    <t xml:space="preserve">38000000</t>
  </si>
  <si>
    <t xml:space="preserve">Equipo de laboratorio, óptico y de precisión (excepto gafas)</t>
  </si>
  <si>
    <t xml:space="preserve">Lote 1 Gpc-Sec</t>
  </si>
  <si>
    <t xml:space="preserve">2556/22</t>
  </si>
  <si>
    <t xml:space="preserve">Instrumentación Específica de Materiales, S.A.</t>
  </si>
  <si>
    <t xml:space="preserve">A84330133</t>
  </si>
  <si>
    <t xml:space="preserve">Lote 2 Hplc</t>
  </si>
  <si>
    <t xml:space="preserve">2557/22</t>
  </si>
  <si>
    <t xml:space="preserve">Thermo Fisher Scientific SLU</t>
  </si>
  <si>
    <t xml:space="preserve">B28954170</t>
  </si>
  <si>
    <t xml:space="preserve">https://contrataciondelestado.es/wps/poc?uri=deeplink:detalle_licitacion&amp;idEvl=Gg64N2TmYaIBPRBxZ4nJ%2Fg%3D%3D</t>
  </si>
  <si>
    <t xml:space="preserve">SE-03-22</t>
  </si>
  <si>
    <t xml:space="preserve">Servicio de instalación y configuración de un sistema de copias de seguridad para el servicio de informática y comunicaciones de la Universidad de Huelva.</t>
  </si>
  <si>
    <t xml:space="preserve">72910000;</t>
  </si>
  <si>
    <t xml:space="preserve">72910000</t>
  </si>
  <si>
    <t xml:space="preserve">Servicios de copia de seguridad</t>
  </si>
  <si>
    <t xml:space="preserve">2565/22</t>
  </si>
  <si>
    <t xml:space="preserve">SPECIALIST COMPUTER CENTRES S.L.</t>
  </si>
  <si>
    <t xml:space="preserve">B81644387</t>
  </si>
  <si>
    <t xml:space="preserve">https://contrataciondelestado.es/wps/poc?uri=deeplink:detalle_licitacion&amp;idEvl=dchf8M1Lwx6XQV0WE7lYPw%3D%3D</t>
  </si>
  <si>
    <t xml:space="preserve">O-01-22</t>
  </si>
  <si>
    <t xml:space="preserve">Obras de pavimentación de la zona central bajo carpa y del paseo norte del Campus Universitario el Carmen, en Huelva.</t>
  </si>
  <si>
    <t xml:space="preserve">45233200;</t>
  </si>
  <si>
    <t xml:space="preserve">45233200</t>
  </si>
  <si>
    <t xml:space="preserve">Trabajos diversos de pavimentación</t>
  </si>
  <si>
    <t xml:space="preserve">2563/22</t>
  </si>
  <si>
    <t xml:space="preserve">CIVILSUR HUELVA S.L</t>
  </si>
  <si>
    <t xml:space="preserve">B21483789</t>
  </si>
  <si>
    <t xml:space="preserve">https://contrataciondelestado.es/wps/poc?uri=deeplink:detalle_licitacion&amp;idEvl=hQmXRLAc2a1vYnTkQN0%2FZA%3D%3D</t>
  </si>
  <si>
    <t xml:space="preserve">SE-05-22</t>
  </si>
  <si>
    <t xml:space="preserve">Mantenimiento y servicios gestionados de la aplicación Universitas XXI para la Universidad de Huelva.</t>
  </si>
  <si>
    <t xml:space="preserve">72267000;</t>
  </si>
  <si>
    <t xml:space="preserve">72267000</t>
  </si>
  <si>
    <t xml:space="preserve">Servicios de mantenimiento y reparación de software</t>
  </si>
  <si>
    <t xml:space="preserve">2564/22</t>
  </si>
  <si>
    <t xml:space="preserve">Universitas XXI Soluciones y Tecnología para la Universidad, S.A.</t>
  </si>
  <si>
    <t xml:space="preserve">https://contrataciondelestado.es/wps/poc?uri=deeplink:detalle_licitacion&amp;idEvl=XLEtDNZfUMmiEJrVRqloyA%3D%3D</t>
  </si>
  <si>
    <t xml:space="preserve">SE-01-22</t>
  </si>
  <si>
    <t xml:space="preserve">Servicio de traslado de equipos-instalaciones del grupo de investigación TEP192 “control y robótica” hacia el CITES en el Campus la Rábida.</t>
  </si>
  <si>
    <t xml:space="preserve">63100000;</t>
  </si>
  <si>
    <t xml:space="preserve">63100000</t>
  </si>
  <si>
    <t xml:space="preserve">Servicios de carga, descarga y almacenamiento</t>
  </si>
  <si>
    <t xml:space="preserve">2560/22</t>
  </si>
  <si>
    <t xml:space="preserve">Sieman Electroclima SL</t>
  </si>
  <si>
    <t xml:space="preserve">B21419072</t>
  </si>
  <si>
    <t xml:space="preserve">https://contrataciondelestado.es/wps/poc?uri=deeplink:detalle_licitacion&amp;idEvl=VhV0ImgMPjF7h85%2Fpmmsfw%3D%3D</t>
  </si>
  <si>
    <t xml:space="preserve">S-01-22</t>
  </si>
  <si>
    <t xml:space="preserve">suministro y montaje de columnas de estación de carga y gestión de aparcamiento de patinetes eléctricos en la Biblioteca Universitaria</t>
  </si>
  <si>
    <t xml:space="preserve">31158100;</t>
  </si>
  <si>
    <t xml:space="preserve">31158100</t>
  </si>
  <si>
    <t xml:space="preserve">Cargadores de baterías</t>
  </si>
  <si>
    <t xml:space="preserve">2562/22</t>
  </si>
  <si>
    <t xml:space="preserve">QOOBERS SMART SOLUTIONS S.L.</t>
  </si>
  <si>
    <t xml:space="preserve">B67522748</t>
  </si>
  <si>
    <t xml:space="preserve">https://contrataciondelestado.es/wps/poc?uri=deeplink:detalle_licitacion&amp;idEvl=BebXhUgJ%2FYGrz3GQd5r6SQ%3D%3D</t>
  </si>
  <si>
    <t xml:space="preserve">S-17-21</t>
  </si>
  <si>
    <t xml:space="preserve">Suministro e instalación de luminarias LED en el Campus Universitario El Carmen y el Campus Universitario La Rábida de la Universidad de Huelva.</t>
  </si>
  <si>
    <t xml:space="preserve">31500000;45310000;</t>
  </si>
  <si>
    <t xml:space="preserve">LOTE 1. Sustitución de alumbrado exterior por tecnología led</t>
  </si>
  <si>
    <t xml:space="preserve">2553/21</t>
  </si>
  <si>
    <t xml:space="preserve">Elecnor Servicios y Proyectos, S.A.U.</t>
  </si>
  <si>
    <t xml:space="preserve">A79486833</t>
  </si>
  <si>
    <t xml:space="preserve">LOTE 2. Sustitución de iluminación interior por tecnología led en Comedor Universitario y Biblioteca.</t>
  </si>
  <si>
    <t xml:space="preserve">https://contrataciondelestado.es/wps/poc?uri=deeplink:detalle_licitacion&amp;idEvl=kU3%2FLvNTn1WXQV0WE7lYPw%3D%3D</t>
  </si>
  <si>
    <t xml:space="preserve">SE-02-22</t>
  </si>
  <si>
    <t xml:space="preserve">Servicio de valija para la Universidad de Huelva</t>
  </si>
  <si>
    <t xml:space="preserve">64100000;</t>
  </si>
  <si>
    <t xml:space="preserve">64100000</t>
  </si>
  <si>
    <t xml:space="preserve">Servicios postales y de correo rápido</t>
  </si>
  <si>
    <t xml:space="preserve">2561/22</t>
  </si>
  <si>
    <t xml:space="preserve">La Cámara Onubense, S.L.</t>
  </si>
  <si>
    <t xml:space="preserve">B21179619</t>
  </si>
  <si>
    <t xml:space="preserve">https://contrataciondelestado.es/wps/poc?uri=deeplink:detalle_licitacion&amp;idEvl=SERhyNTr9HZvYnTkQN0%2FZA%3D%3D</t>
  </si>
  <si>
    <t xml:space="preserve">S-02-22</t>
  </si>
  <si>
    <t xml:space="preserve">Suministro de dos furgonetas mixtas eléctricas puras (BEV) para el Servicio de Infraestructura de la Universidad de Huelva.</t>
  </si>
  <si>
    <t xml:space="preserve">34100000;</t>
  </si>
  <si>
    <t xml:space="preserve">34100000</t>
  </si>
  <si>
    <t xml:space="preserve">Vehículos de motor</t>
  </si>
  <si>
    <t xml:space="preserve">2558/22</t>
  </si>
  <si>
    <t xml:space="preserve">PLATAFORMA COMERCIAL DE RETAIL SA</t>
  </si>
  <si>
    <t xml:space="preserve">A28278026</t>
  </si>
  <si>
    <t xml:space="preserve">https://contrataciondelestado.es/wps/poc?uri=deeplink:detalle_licitacion&amp;idEvl=9ko4%2Fc5vzWNvYnTkQN0%2FZA%3D%3D</t>
  </si>
  <si>
    <t xml:space="preserve">SE-04-22</t>
  </si>
  <si>
    <t xml:space="preserve">Servicio de consultoría para la preparación de una propuesta de candidatura para la obtención del sello de calidad europeo en recursos humanos de investigación HRS4R en la Universidad de Huelva.</t>
  </si>
  <si>
    <t xml:space="preserve">79414000;</t>
  </si>
  <si>
    <t xml:space="preserve">79414000</t>
  </si>
  <si>
    <t xml:space="preserve">Servicios de consultoría en gestión de recursos humanos</t>
  </si>
  <si>
    <t xml:space="preserve">2559/22</t>
  </si>
  <si>
    <t xml:space="preserve">Effectia innovation solutions sl</t>
  </si>
  <si>
    <t xml:space="preserve">B85706265</t>
  </si>
  <si>
    <t xml:space="preserve">https://contrataciondelestado.es/wps/poc?uri=deeplink:detalle_licitacion&amp;idEvl=SVnO12G8bv6rz3GQd5r6SQ%3D%3D</t>
  </si>
  <si>
    <t xml:space="preserve">O-04-21</t>
  </si>
  <si>
    <t xml:space="preserve">Obra de instalación de un pavimento deportivo en la pista polideportiva norte del Pabellón Príncipe de Asturias de la Universidad de Huelva, sito en la Avenida de las Artes del Campus Universitario El Carmen, en Huelva</t>
  </si>
  <si>
    <t xml:space="preserve">45212200;</t>
  </si>
  <si>
    <t xml:space="preserve">45212200</t>
  </si>
  <si>
    <t xml:space="preserve">Trabajos de construcción de instalaciones deportivas</t>
  </si>
  <si>
    <t xml:space="preserve">2550/21</t>
  </si>
  <si>
    <t xml:space="preserve">https://contrataciondelestado.es/wps/poc?uri=deeplink:detalle_licitacion&amp;idEvl=AJlUY4Ocib6mq21uxhbaVQ%3D%3D</t>
  </si>
  <si>
    <t xml:space="preserve">S-15-21</t>
  </si>
  <si>
    <t xml:space="preserve">Suministro e instalación de un archivo móvil para un espacio destinado a Biblioteca en la Facultad de Ciencias Empresariales y Turismo sita en Edificio La Merced.</t>
  </si>
  <si>
    <t xml:space="preserve">39132000;</t>
  </si>
  <si>
    <t xml:space="preserve">39132000</t>
  </si>
  <si>
    <t xml:space="preserve">Sistemas de archivo</t>
  </si>
  <si>
    <t xml:space="preserve">2547/21</t>
  </si>
  <si>
    <t xml:space="preserve">DESLI-BLOC, S. L.</t>
  </si>
  <si>
    <t xml:space="preserve">B58133976</t>
  </si>
  <si>
    <t xml:space="preserve">https://contrataciondelestado.es/wps/poc?uri=deeplink:detalle_licitacion&amp;idEvl=NMiOEeVqKtxvYnTkQN0%2FZA%3D%3D</t>
  </si>
  <si>
    <t xml:space="preserve">S-14-21</t>
  </si>
  <si>
    <t xml:space="preserve">Suministro de equipamiento de tres laboratorios en la Facultad de Ciencias Experimentales y uno en Marie Curie,  en el Campus Universitario de El Carmen de la Universidad de Huelva</t>
  </si>
  <si>
    <t xml:space="preserve">39180000;</t>
  </si>
  <si>
    <t xml:space="preserve">39180000</t>
  </si>
  <si>
    <t xml:space="preserve">Mobiliario de laboratorio</t>
  </si>
  <si>
    <t xml:space="preserve">LOTE 1. Suministro e instalación de mobiliario en laboratorios EXP1N605, EXP2N603-4-5</t>
  </si>
  <si>
    <t xml:space="preserve">2543/21</t>
  </si>
  <si>
    <t xml:space="preserve">ROMERO MUEBLES DE LABORATORIO S.A.</t>
  </si>
  <si>
    <t xml:space="preserve">A28476547</t>
  </si>
  <si>
    <t xml:space="preserve">LOTE 2. Vitrina de gases</t>
  </si>
  <si>
    <t xml:space="preserve">2544/21</t>
  </si>
  <si>
    <t xml:space="preserve">LOTE 3. Suministro e instalación de encimera en laboratorio del Marie Curie</t>
  </si>
  <si>
    <t xml:space="preserve">2545/21</t>
  </si>
  <si>
    <t xml:space="preserve">https://contrataciondelestado.es/wps/poc?uri=deeplink:detalle_licitacion&amp;idEvl=RE71PS1J87JvYnTkQN0%2FZA%3D%3D</t>
  </si>
  <si>
    <t xml:space="preserve">SE-22-21</t>
  </si>
  <si>
    <t xml:space="preserve">Servicio de seguridad y vigilancia en los edificios e instalaciones de la Universidad de Huelva</t>
  </si>
  <si>
    <t xml:space="preserve">79710000;</t>
  </si>
  <si>
    <t xml:space="preserve">79710000</t>
  </si>
  <si>
    <t xml:space="preserve">Servicios de seguridad</t>
  </si>
  <si>
    <t xml:space="preserve">2541/21</t>
  </si>
  <si>
    <t xml:space="preserve">UTE SECURITAS-FCP UNIVERSIDAD DE HUELVA</t>
  </si>
  <si>
    <t xml:space="preserve">A79252219</t>
  </si>
  <si>
    <t xml:space="preserve">https://contrataciondelestado.es/wps/poc?uri=deeplink:detalle_licitacion&amp;idEvl=7otLN8AqG4kSugstABGr5A%3D%3D</t>
  </si>
  <si>
    <t xml:space="preserve">SE-24-21</t>
  </si>
  <si>
    <t xml:space="preserve">Servicio de conservación, cuidado y mantenimiento de planta experimental actualmente en Jack Rodney Harlan, en el Campus de la Rábida de la Universidad de Huelva.</t>
  </si>
  <si>
    <t xml:space="preserve">77000000;</t>
  </si>
  <si>
    <t xml:space="preserve">77000000</t>
  </si>
  <si>
    <t xml:space="preserve">Servicios agrícolas, forestales, hortícolas, acuícolas y apícolas</t>
  </si>
  <si>
    <t xml:space="preserve">2546/21</t>
  </si>
  <si>
    <t xml:space="preserve">OHL SERVICIOS - INGESAN</t>
  </si>
  <si>
    <t xml:space="preserve">A27178789</t>
  </si>
</sst>
</file>

<file path=xl/styles.xml><?xml version="1.0" encoding="utf-8"?>
<styleSheet xmlns="http://schemas.openxmlformats.org/spreadsheetml/2006/main">
  <numFmts count="3">
    <numFmt numFmtId="164" formatCode="General"/>
    <numFmt numFmtId="165" formatCode="yyyy\-mm\-dd\ hh:mm:ss&quot; UTC&quot;"/>
    <numFmt numFmtId="166" formatCode="General"/>
  </numFmts>
  <fonts count="5">
    <font>
      <sz val="11"/>
      <color theme="1"/>
      <name val="Calibri"/>
      <family val="2"/>
      <charset val="1"/>
    </font>
    <font>
      <sz val="10"/>
      <name val="Arial"/>
      <family val="0"/>
    </font>
    <font>
      <sz val="10"/>
      <name val="Arial"/>
      <family val="0"/>
    </font>
    <font>
      <sz val="10"/>
      <name val="Arial"/>
      <family val="0"/>
    </font>
    <font>
      <b val="true"/>
      <sz val="11"/>
      <color theme="1"/>
      <name val="Calibri"/>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P7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13.27"/>
    <col collapsed="false" customWidth="true" hidden="false" outlineLevel="0" max="2" min="2" style="0" width="14.37"/>
    <col collapsed="false" customWidth="true" hidden="false" outlineLevel="0" max="3" min="3" style="1" width="19.64"/>
    <col collapsed="false" customWidth="true" hidden="false" outlineLevel="0" max="4" min="4" style="0" width="30.31"/>
    <col collapsed="false" customWidth="true" hidden="false" outlineLevel="0" max="5" min="5" style="1" width="20.25"/>
    <col collapsed="false" customWidth="true" hidden="false" outlineLevel="0" max="6" min="6" style="0" width="7.51"/>
    <col collapsed="false" customWidth="true" hidden="false" outlineLevel="0" max="7" min="7" style="0" width="22.83"/>
    <col collapsed="false" customWidth="true" hidden="false" outlineLevel="0" max="8" min="8" style="0" width="19.64"/>
    <col collapsed="false" customWidth="true" hidden="false" outlineLevel="0" max="9" min="9" style="0" width="22.95"/>
    <col collapsed="false" customWidth="true" hidden="false" outlineLevel="0" max="10" min="10" style="0" width="27.86"/>
    <col collapsed="false" customWidth="true" hidden="false" outlineLevel="0" max="11" min="11" style="0" width="31.41"/>
    <col collapsed="false" customWidth="true" hidden="false" outlineLevel="0" max="12" min="12" style="0" width="32.02"/>
    <col collapsed="false" customWidth="true" hidden="false" outlineLevel="0" max="13" min="13" style="0" width="5.8"/>
    <col collapsed="false" customWidth="true" hidden="false" outlineLevel="0" max="14" min="14" style="0" width="13.88"/>
    <col collapsed="false" customWidth="true" hidden="false" outlineLevel="0" max="15" min="15" style="0" width="6.4"/>
    <col collapsed="false" customWidth="true" hidden="false" outlineLevel="0" max="16" min="16" style="0" width="10.2"/>
    <col collapsed="false" customWidth="true" hidden="false" outlineLevel="0" max="17" min="17" style="0" width="6.4"/>
    <col collapsed="false" customWidth="true" hidden="false" outlineLevel="0" max="18" min="18" style="0" width="10.2"/>
    <col collapsed="false" customWidth="true" hidden="false" outlineLevel="0" max="19" min="19" style="0" width="6.4"/>
    <col collapsed="false" customWidth="true" hidden="false" outlineLevel="0" max="20" min="20" style="0" width="10.2"/>
    <col collapsed="false" customWidth="true" hidden="false" outlineLevel="0" max="21" min="21" style="0" width="6.4"/>
    <col collapsed="false" customWidth="true" hidden="false" outlineLevel="0" max="22" min="22" style="0" width="10.2"/>
    <col collapsed="false" customWidth="true" hidden="false" outlineLevel="0" max="23" min="23" style="0" width="6.4"/>
    <col collapsed="false" customWidth="true" hidden="false" outlineLevel="0" max="24" min="24" style="0" width="10.2"/>
    <col collapsed="false" customWidth="true" hidden="false" outlineLevel="0" max="25" min="25" style="0" width="6.4"/>
    <col collapsed="false" customWidth="true" hidden="false" outlineLevel="0" max="26" min="26" style="0" width="10.2"/>
    <col collapsed="false" customWidth="true" hidden="false" outlineLevel="0" max="27" min="27" style="0" width="6.4"/>
    <col collapsed="false" customWidth="true" hidden="false" outlineLevel="0" max="28" min="28" style="0" width="10.2"/>
    <col collapsed="false" customWidth="true" hidden="false" outlineLevel="0" max="29" min="29" style="0" width="6.4"/>
    <col collapsed="false" customWidth="true" hidden="false" outlineLevel="0" max="30" min="30" style="0" width="10.2"/>
    <col collapsed="false" customWidth="true" hidden="false" outlineLevel="0" max="31" min="31" style="0" width="6.4"/>
    <col collapsed="false" customWidth="true" hidden="false" outlineLevel="0" max="32" min="32" style="0" width="10.2"/>
    <col collapsed="false" customWidth="true" hidden="false" outlineLevel="0" max="33" min="33" style="0" width="7.51"/>
    <col collapsed="false" customWidth="true" hidden="false" outlineLevel="0" max="34" min="34" style="0" width="11.31"/>
    <col collapsed="false" customWidth="true" hidden="false" outlineLevel="0" max="35" min="35" style="0" width="7.51"/>
    <col collapsed="false" customWidth="true" hidden="false" outlineLevel="0" max="36" min="36" style="0" width="11.31"/>
    <col collapsed="false" customWidth="true" hidden="false" outlineLevel="0" max="37" min="37" style="0" width="7.51"/>
    <col collapsed="false" customWidth="true" hidden="false" outlineLevel="0" max="38" min="38" style="0" width="11.31"/>
    <col collapsed="false" customWidth="true" hidden="false" outlineLevel="0" max="39" min="39" style="0" width="7.51"/>
    <col collapsed="false" customWidth="true" hidden="false" outlineLevel="0" max="40" min="40" style="0" width="11.31"/>
    <col collapsed="false" customWidth="true" hidden="false" outlineLevel="0" max="41" min="41" style="0" width="7.51"/>
    <col collapsed="false" customWidth="true" hidden="false" outlineLevel="0" max="42" min="42" style="0" width="11.31"/>
    <col collapsed="false" customWidth="true" hidden="false" outlineLevel="0" max="43" min="43" style="0" width="7.51"/>
    <col collapsed="false" customWidth="true" hidden="false" outlineLevel="0" max="44" min="44" style="0" width="11.31"/>
    <col collapsed="false" customWidth="true" hidden="false" outlineLevel="0" max="45" min="45" style="0" width="7.51"/>
    <col collapsed="false" customWidth="true" hidden="false" outlineLevel="0" max="46" min="46" style="0" width="11.31"/>
    <col collapsed="false" customWidth="true" hidden="false" outlineLevel="0" max="47" min="47" style="0" width="7.51"/>
    <col collapsed="false" customWidth="true" hidden="false" outlineLevel="0" max="48" min="48" style="0" width="11.31"/>
    <col collapsed="false" customWidth="true" hidden="false" outlineLevel="0" max="49" min="49" style="0" width="7.51"/>
    <col collapsed="false" customWidth="true" hidden="false" outlineLevel="0" max="50" min="50" style="0" width="11.31"/>
    <col collapsed="false" customWidth="true" hidden="false" outlineLevel="0" max="51" min="51" style="0" width="7.51"/>
    <col collapsed="false" customWidth="true" hidden="false" outlineLevel="0" max="52" min="52" style="0" width="11.31"/>
    <col collapsed="false" customWidth="true" hidden="false" outlineLevel="0" max="53" min="53" style="0" width="7.51"/>
    <col collapsed="false" customWidth="true" hidden="false" outlineLevel="0" max="54" min="54" style="0" width="11.31"/>
    <col collapsed="false" customWidth="true" hidden="false" outlineLevel="0" max="55" min="55" style="0" width="16.82"/>
    <col collapsed="false" customWidth="true" hidden="false" outlineLevel="0" max="56" min="56" style="0" width="15.72"/>
    <col collapsed="false" customWidth="true" hidden="false" outlineLevel="0" max="57" min="57" style="0" width="18.91"/>
    <col collapsed="false" customWidth="true" hidden="false" outlineLevel="0" max="58" min="58" style="0" width="22.7"/>
    <col collapsed="false" customWidth="true" hidden="false" outlineLevel="0" max="59" min="59" style="0" width="22.21"/>
    <col collapsed="false" customWidth="true" hidden="false" outlineLevel="0" max="60" min="60" style="0" width="22.59"/>
    <col collapsed="false" customWidth="true" hidden="false" outlineLevel="0" max="61" min="61" style="0" width="23.56"/>
    <col collapsed="false" customWidth="true" hidden="false" outlineLevel="0" max="62" min="62" style="0" width="15.48"/>
    <col collapsed="false" customWidth="true" hidden="false" outlineLevel="0" max="63" min="63" style="0" width="6.78"/>
    <col collapsed="false" customWidth="true" hidden="false" outlineLevel="0" max="64" min="64" style="0" width="5.06"/>
    <col collapsed="false" customWidth="true" hidden="false" outlineLevel="0" max="65" min="65" style="0" width="36.93"/>
    <col collapsed="false" customWidth="true" hidden="false" outlineLevel="0" max="66" min="66" style="0" width="22.83"/>
    <col collapsed="false" customWidth="true" hidden="false" outlineLevel="0" max="67" min="67" style="0" width="13.76"/>
    <col collapsed="false" customWidth="true" hidden="false" outlineLevel="0" max="68" min="68" style="0" width="22.34"/>
    <col collapsed="false" customWidth="true" hidden="false" outlineLevel="0" max="69" min="69" style="0" width="24.3"/>
    <col collapsed="false" customWidth="true" hidden="false" outlineLevel="0" max="70" min="70" style="0" width="12.54"/>
    <col collapsed="false" customWidth="true" hidden="false" outlineLevel="0" max="71" min="71" style="0" width="34.72"/>
    <col collapsed="false" customWidth="true" hidden="false" outlineLevel="0" max="72" min="72" style="1" width="32.63"/>
    <col collapsed="false" customWidth="true" hidden="false" outlineLevel="0" max="73" min="73" style="0" width="51.87"/>
    <col collapsed="false" customWidth="true" hidden="false" outlineLevel="0" max="74" min="74" style="0" width="22.83"/>
    <col collapsed="false" customWidth="true" hidden="false" outlineLevel="0" max="75" min="75" style="0" width="23.45"/>
    <col collapsed="false" customWidth="true" hidden="false" outlineLevel="0" max="76" min="76" style="0" width="29.93"/>
    <col collapsed="false" customWidth="true" hidden="false" outlineLevel="0" max="77" min="77" style="0" width="37.79"/>
    <col collapsed="false" customWidth="true" hidden="false" outlineLevel="0" max="78" min="78" style="0" width="19.77"/>
    <col collapsed="false" customWidth="true" hidden="false" outlineLevel="0" max="79" min="79" style="0" width="26.51"/>
    <col collapsed="false" customWidth="true" hidden="false" outlineLevel="0" max="80" min="80" style="0" width="37.3"/>
    <col collapsed="false" customWidth="true" hidden="false" outlineLevel="0" max="81" min="81" style="0" width="5.06"/>
    <col collapsed="false" customWidth="true" hidden="false" outlineLevel="0" max="82" min="82" style="0" width="22.95"/>
    <col collapsed="false" customWidth="true" hidden="false" outlineLevel="0" max="83" min="83" style="0" width="31.17"/>
    <col collapsed="false" customWidth="true" hidden="false" outlineLevel="0" max="84" min="84" style="0" width="47.71"/>
    <col collapsed="false" customWidth="true" hidden="false" outlineLevel="0" max="85" min="85" style="0" width="47.1"/>
    <col collapsed="false" customWidth="true" hidden="false" outlineLevel="0" max="86" min="86" style="0" width="10.2"/>
    <col collapsed="false" customWidth="true" hidden="false" outlineLevel="0" max="87" min="87" style="0" width="18.29"/>
    <col collapsed="false" customWidth="true" hidden="false" outlineLevel="0" max="88" min="88" style="0" width="10.82"/>
    <col collapsed="false" customWidth="true" hidden="false" outlineLevel="0" max="89" min="89" style="0" width="14.62"/>
    <col collapsed="false" customWidth="true" hidden="false" outlineLevel="0" max="90" min="90" style="0" width="10.82"/>
    <col collapsed="false" customWidth="true" hidden="false" outlineLevel="0" max="91" min="91" style="0" width="14.62"/>
    <col collapsed="false" customWidth="true" hidden="false" outlineLevel="0" max="92" min="92" style="0" width="10.82"/>
    <col collapsed="false" customWidth="true" hidden="false" outlineLevel="0" max="93" min="93" style="0" width="14.62"/>
    <col collapsed="false" customWidth="true" hidden="false" outlineLevel="0" max="94" min="94" style="0" width="10.82"/>
    <col collapsed="false" customWidth="true" hidden="false" outlineLevel="0" max="95" min="95" style="0" width="14.62"/>
    <col collapsed="false" customWidth="true" hidden="false" outlineLevel="0" max="96" min="96" style="0" width="10.82"/>
    <col collapsed="false" customWidth="true" hidden="false" outlineLevel="0" max="97" min="97" style="0" width="14.62"/>
    <col collapsed="false" customWidth="true" hidden="false" outlineLevel="0" max="98" min="98" style="0" width="10.82"/>
    <col collapsed="false" customWidth="true" hidden="false" outlineLevel="0" max="99" min="99" style="0" width="14.62"/>
    <col collapsed="false" customWidth="true" hidden="false" outlineLevel="0" max="100" min="100" style="0" width="10.82"/>
    <col collapsed="false" customWidth="true" hidden="false" outlineLevel="0" max="101" min="101" style="0" width="14.62"/>
    <col collapsed="false" customWidth="true" hidden="false" outlineLevel="0" max="102" min="102" style="0" width="10.82"/>
    <col collapsed="false" customWidth="true" hidden="false" outlineLevel="0" max="103" min="103" style="0" width="14.62"/>
    <col collapsed="false" customWidth="true" hidden="false" outlineLevel="0" max="104" min="104" style="0" width="10.82"/>
    <col collapsed="false" customWidth="true" hidden="false" outlineLevel="0" max="105" min="105" style="0" width="14.62"/>
    <col collapsed="false" customWidth="true" hidden="false" outlineLevel="0" max="106" min="106" style="0" width="11.92"/>
    <col collapsed="false" customWidth="true" hidden="false" outlineLevel="0" max="107" min="107" style="0" width="15.72"/>
    <col collapsed="false" customWidth="true" hidden="false" outlineLevel="0" max="108" min="108" style="0" width="11.92"/>
    <col collapsed="false" customWidth="true" hidden="false" outlineLevel="0" max="109" min="109" style="0" width="15.72"/>
    <col collapsed="false" customWidth="true" hidden="false" outlineLevel="0" max="110" min="110" style="0" width="11.92"/>
    <col collapsed="false" customWidth="true" hidden="false" outlineLevel="0" max="111" min="111" style="0" width="15.72"/>
    <col collapsed="false" customWidth="true" hidden="false" outlineLevel="0" max="112" min="112" style="0" width="11.92"/>
    <col collapsed="false" customWidth="true" hidden="false" outlineLevel="0" max="113" min="113" style="0" width="15.72"/>
    <col collapsed="false" customWidth="true" hidden="false" outlineLevel="0" max="114" min="114" style="0" width="11.92"/>
    <col collapsed="false" customWidth="true" hidden="false" outlineLevel="0" max="115" min="115" style="0" width="15.72"/>
    <col collapsed="false" customWidth="true" hidden="false" outlineLevel="0" max="116" min="116" style="0" width="11.92"/>
    <col collapsed="false" customWidth="true" hidden="false" outlineLevel="0" max="117" min="117" style="0" width="15.72"/>
    <col collapsed="false" customWidth="true" hidden="false" outlineLevel="0" max="118" min="118" style="0" width="11.92"/>
    <col collapsed="false" customWidth="true" hidden="false" outlineLevel="0" max="119" min="119" style="0" width="15.72"/>
    <col collapsed="false" customWidth="true" hidden="false" outlineLevel="0" max="120" min="120" style="0" width="11.92"/>
    <col collapsed="false" customWidth="true" hidden="false" outlineLevel="0" max="121" min="121" style="0" width="15.72"/>
    <col collapsed="false" customWidth="true" hidden="false" outlineLevel="0" max="122" min="122" style="0" width="11.92"/>
    <col collapsed="false" customWidth="true" hidden="false" outlineLevel="0" max="123" min="123" style="0" width="15.72"/>
    <col collapsed="false" customWidth="true" hidden="false" outlineLevel="0" max="124" min="124" style="0" width="11.92"/>
    <col collapsed="false" customWidth="true" hidden="false" outlineLevel="0" max="125" min="125" style="0" width="15.72"/>
    <col collapsed="false" customWidth="true" hidden="false" outlineLevel="0" max="126" min="126" style="0" width="11.92"/>
    <col collapsed="false" customWidth="true" hidden="false" outlineLevel="0" max="127" min="127" style="0" width="15.72"/>
    <col collapsed="false" customWidth="true" hidden="false" outlineLevel="0" max="128" min="128" style="0" width="31.65"/>
    <col collapsed="false" customWidth="true" hidden="false" outlineLevel="0" max="129" min="129" style="0" width="38.4"/>
    <col collapsed="false" customWidth="true" hidden="false" outlineLevel="0" max="130" min="130" style="0" width="37.9"/>
    <col collapsed="false" customWidth="true" hidden="false" outlineLevel="0" max="131" min="131" style="0" width="38.27"/>
    <col collapsed="false" customWidth="true" hidden="false" outlineLevel="0" max="132" min="132" style="0" width="25.9"/>
    <col collapsed="false" customWidth="true" hidden="false" outlineLevel="0" max="133" min="133" style="1" width="33.98"/>
    <col collapsed="false" customWidth="true" hidden="false" outlineLevel="0" max="134" min="134" style="0" width="47.59"/>
    <col collapsed="false" customWidth="true" hidden="false" outlineLevel="0" max="135" min="135" style="0" width="47.71"/>
    <col collapsed="false" customWidth="true" hidden="false" outlineLevel="0" max="136" min="136" style="0" width="47.47"/>
    <col collapsed="false" customWidth="true" hidden="false" outlineLevel="0" max="137" min="137" style="0" width="60.94"/>
    <col collapsed="false" customWidth="true" hidden="false" outlineLevel="0" max="138" min="138" style="0" width="36.8"/>
    <col collapsed="false" customWidth="true" hidden="false" outlineLevel="0" max="139" min="139" style="1" width="48.08"/>
    <col collapsed="false" customWidth="true" hidden="false" outlineLevel="0" max="140" min="140" style="1" width="54.2"/>
    <col collapsed="false" customWidth="true" hidden="false" outlineLevel="0" max="141" min="141" style="0" width="29.45"/>
    <col collapsed="false" customWidth="true" hidden="false" outlineLevel="0" max="142" min="142" style="0" width="56.17"/>
    <col collapsed="false" customWidth="true" hidden="false" outlineLevel="0" max="143" min="143" style="0" width="47.47"/>
    <col collapsed="false" customWidth="true" hidden="false" outlineLevel="0" max="145" min="144" style="0" width="50.77"/>
    <col collapsed="false" customWidth="true" hidden="false" outlineLevel="0" max="146" min="146" style="0" width="51.39"/>
  </cols>
  <sheetData>
    <row r="1" s="2" customFormat="true" ht="15" hidden="false" customHeight="false" outlineLevel="0" collapsed="false">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row>
    <row r="2" customFormat="false" ht="15" hidden="false" customHeight="false" outlineLevel="0" collapsed="false">
      <c r="A2" s="0" t="n">
        <v>11682061</v>
      </c>
      <c r="B2" s="0" t="s">
        <v>146</v>
      </c>
      <c r="C2" s="1" t="n">
        <v>44925.4042257523</v>
      </c>
      <c r="D2" s="3" t="s">
        <v>147</v>
      </c>
      <c r="E2" s="1" t="n">
        <v>44897</v>
      </c>
      <c r="F2" s="3" t="s">
        <v>148</v>
      </c>
      <c r="G2" s="3" t="s">
        <v>149</v>
      </c>
      <c r="H2" s="3" t="s">
        <v>150</v>
      </c>
      <c r="J2" s="0" t="n">
        <v>29988</v>
      </c>
      <c r="K2" s="0" t="n">
        <v>29988</v>
      </c>
      <c r="L2" s="0" t="n">
        <v>36285.48</v>
      </c>
      <c r="M2" s="3" t="s">
        <v>151</v>
      </c>
      <c r="N2" s="0" t="n">
        <v>1</v>
      </c>
      <c r="O2" s="3" t="s">
        <v>152</v>
      </c>
      <c r="P2" s="3" t="s">
        <v>153</v>
      </c>
      <c r="BC2" s="3" t="s">
        <v>154</v>
      </c>
      <c r="BE2" s="3" t="s">
        <v>155</v>
      </c>
      <c r="BF2" s="3" t="s">
        <v>156</v>
      </c>
      <c r="BG2" s="3" t="s">
        <v>157</v>
      </c>
      <c r="BH2" s="3" t="s">
        <v>158</v>
      </c>
      <c r="BI2" s="3" t="s">
        <v>159</v>
      </c>
      <c r="BJ2" s="0" t="n">
        <v>50390810073741</v>
      </c>
      <c r="BK2" s="3" t="s">
        <v>160</v>
      </c>
      <c r="BL2" s="3" t="s">
        <v>161</v>
      </c>
      <c r="BM2" s="3" t="s">
        <v>162</v>
      </c>
      <c r="BN2" s="3" t="s">
        <v>163</v>
      </c>
      <c r="BO2" s="3" t="s">
        <v>164</v>
      </c>
      <c r="BP2" s="3" t="s">
        <v>165</v>
      </c>
      <c r="BQ2" s="3" t="s">
        <v>166</v>
      </c>
      <c r="BR2" s="3" t="s">
        <v>167</v>
      </c>
      <c r="BS2" s="3" t="s">
        <v>168</v>
      </c>
      <c r="BT2" s="1" t="n">
        <v>44914.9993055556</v>
      </c>
      <c r="BV2" s="3" t="s">
        <v>169</v>
      </c>
      <c r="BW2" s="3" t="s">
        <v>170</v>
      </c>
      <c r="BX2" s="3" t="s">
        <v>170</v>
      </c>
      <c r="CC2" s="3" t="s">
        <v>171</v>
      </c>
      <c r="CD2" s="3" t="s">
        <v>150</v>
      </c>
      <c r="CE2" s="0" t="n">
        <v>29988</v>
      </c>
      <c r="CF2" s="0" t="n">
        <v>36285.48</v>
      </c>
      <c r="CG2" s="0" t="n">
        <v>29988</v>
      </c>
      <c r="CH2" s="3" t="s">
        <v>151</v>
      </c>
      <c r="CI2" s="0" t="n">
        <v>1</v>
      </c>
      <c r="CJ2" s="3" t="s">
        <v>152</v>
      </c>
      <c r="CK2" s="3" t="s">
        <v>153</v>
      </c>
      <c r="DX2" s="3" t="s">
        <v>155</v>
      </c>
      <c r="DY2" s="3" t="s">
        <v>156</v>
      </c>
      <c r="DZ2" s="3" t="s">
        <v>157</v>
      </c>
      <c r="EA2" s="3" t="s">
        <v>158</v>
      </c>
      <c r="EB2" s="3" t="s">
        <v>172</v>
      </c>
      <c r="EC2" s="1" t="n">
        <v>44917</v>
      </c>
      <c r="ED2" s="0" t="n">
        <v>0</v>
      </c>
    </row>
    <row r="3" customFormat="false" ht="15" hidden="false" customHeight="false" outlineLevel="0" collapsed="false">
      <c r="A3" s="0" t="n">
        <v>11626542</v>
      </c>
      <c r="B3" s="0" t="s">
        <v>173</v>
      </c>
      <c r="C3" s="1" t="n">
        <v>44918.4911657755</v>
      </c>
      <c r="D3" s="3" t="s">
        <v>147</v>
      </c>
      <c r="E3" s="1" t="n">
        <v>44890</v>
      </c>
      <c r="F3" s="3" t="s">
        <v>148</v>
      </c>
      <c r="G3" s="3" t="s">
        <v>174</v>
      </c>
      <c r="H3" s="3" t="s">
        <v>175</v>
      </c>
      <c r="J3" s="0" t="n">
        <v>18700</v>
      </c>
      <c r="K3" s="0" t="n">
        <v>18700</v>
      </c>
      <c r="L3" s="0" t="n">
        <v>18700</v>
      </c>
      <c r="M3" s="3" t="s">
        <v>176</v>
      </c>
      <c r="N3" s="0" t="n">
        <v>1</v>
      </c>
      <c r="O3" s="3" t="s">
        <v>177</v>
      </c>
      <c r="P3" s="3" t="s">
        <v>178</v>
      </c>
      <c r="BC3" s="3" t="s">
        <v>179</v>
      </c>
      <c r="BE3" s="3" t="s">
        <v>155</v>
      </c>
      <c r="BF3" s="3" t="s">
        <v>156</v>
      </c>
      <c r="BG3" s="3" t="s">
        <v>157</v>
      </c>
      <c r="BH3" s="3" t="s">
        <v>158</v>
      </c>
      <c r="BI3" s="3" t="s">
        <v>159</v>
      </c>
      <c r="BJ3" s="0" t="n">
        <v>50390810073741</v>
      </c>
      <c r="BK3" s="3" t="s">
        <v>160</v>
      </c>
      <c r="BL3" s="3" t="s">
        <v>161</v>
      </c>
      <c r="BM3" s="3" t="s">
        <v>162</v>
      </c>
      <c r="BN3" s="3" t="s">
        <v>163</v>
      </c>
      <c r="BO3" s="3" t="s">
        <v>164</v>
      </c>
      <c r="BP3" s="3" t="s">
        <v>180</v>
      </c>
      <c r="BQ3" s="3" t="s">
        <v>166</v>
      </c>
      <c r="BR3" s="3" t="s">
        <v>167</v>
      </c>
      <c r="BS3" s="3" t="s">
        <v>168</v>
      </c>
      <c r="BT3" s="1" t="n">
        <v>44908.9993055556</v>
      </c>
      <c r="BV3" s="3" t="s">
        <v>169</v>
      </c>
      <c r="BW3" s="3" t="s">
        <v>170</v>
      </c>
      <c r="BX3" s="3" t="s">
        <v>170</v>
      </c>
      <c r="CC3" s="3" t="s">
        <v>171</v>
      </c>
      <c r="CD3" s="3" t="s">
        <v>175</v>
      </c>
      <c r="CE3" s="0" t="n">
        <v>18700</v>
      </c>
      <c r="CF3" s="0" t="n">
        <v>18700</v>
      </c>
      <c r="CG3" s="0" t="n">
        <v>18700</v>
      </c>
      <c r="CH3" s="3" t="s">
        <v>176</v>
      </c>
      <c r="CI3" s="0" t="n">
        <v>1</v>
      </c>
      <c r="CJ3" s="3" t="s">
        <v>177</v>
      </c>
      <c r="CK3" s="3" t="s">
        <v>178</v>
      </c>
      <c r="DX3" s="3" t="s">
        <v>155</v>
      </c>
      <c r="DY3" s="3" t="s">
        <v>156</v>
      </c>
      <c r="DZ3" s="3" t="s">
        <v>157</v>
      </c>
      <c r="EA3" s="3" t="s">
        <v>158</v>
      </c>
      <c r="EB3" s="3" t="s">
        <v>181</v>
      </c>
      <c r="EC3" s="1" t="n">
        <v>44917</v>
      </c>
      <c r="ED3" s="0" t="n">
        <v>2</v>
      </c>
      <c r="EE3" s="0" t="n">
        <v>16675.76</v>
      </c>
      <c r="EF3" s="0" t="n">
        <v>18400</v>
      </c>
      <c r="EH3" s="3" t="s">
        <v>182</v>
      </c>
      <c r="EI3" s="1" t="n">
        <v>44917</v>
      </c>
      <c r="EJ3" s="1" t="n">
        <v>44927</v>
      </c>
      <c r="EK3" s="3" t="s">
        <v>183</v>
      </c>
      <c r="EL3" s="3" t="s">
        <v>184</v>
      </c>
      <c r="EM3" s="3" t="s">
        <v>185</v>
      </c>
      <c r="EN3" s="4" t="b">
        <f aca="false">FALSE()</f>
        <v>0</v>
      </c>
      <c r="EO3" s="0" t="n">
        <v>16765.76</v>
      </c>
      <c r="EP3" s="0" t="n">
        <v>16765.76</v>
      </c>
    </row>
    <row r="4" customFormat="false" ht="15" hidden="false" customHeight="false" outlineLevel="0" collapsed="false">
      <c r="A4" s="0" t="n">
        <v>11490064</v>
      </c>
      <c r="B4" s="0" t="s">
        <v>186</v>
      </c>
      <c r="C4" s="1" t="n">
        <v>44917.5633778009</v>
      </c>
      <c r="D4" s="3" t="s">
        <v>147</v>
      </c>
      <c r="E4" s="1" t="n">
        <v>44869</v>
      </c>
      <c r="F4" s="3" t="s">
        <v>148</v>
      </c>
      <c r="G4" s="3" t="s">
        <v>187</v>
      </c>
      <c r="H4" s="3" t="s">
        <v>188</v>
      </c>
      <c r="J4" s="0" t="n">
        <v>1500</v>
      </c>
      <c r="K4" s="0" t="n">
        <v>1500</v>
      </c>
      <c r="L4" s="0" t="n">
        <v>1815</v>
      </c>
      <c r="M4" s="3" t="s">
        <v>189</v>
      </c>
      <c r="N4" s="0" t="n">
        <v>1</v>
      </c>
      <c r="O4" s="3" t="s">
        <v>190</v>
      </c>
      <c r="P4" s="3" t="s">
        <v>191</v>
      </c>
      <c r="BC4" s="3" t="s">
        <v>179</v>
      </c>
      <c r="BE4" s="3" t="s">
        <v>155</v>
      </c>
      <c r="BF4" s="3" t="s">
        <v>156</v>
      </c>
      <c r="BG4" s="3" t="s">
        <v>157</v>
      </c>
      <c r="BH4" s="3" t="s">
        <v>158</v>
      </c>
      <c r="BI4" s="3" t="s">
        <v>159</v>
      </c>
      <c r="BJ4" s="0" t="n">
        <v>50390810073741</v>
      </c>
      <c r="BK4" s="3" t="s">
        <v>160</v>
      </c>
      <c r="BL4" s="3" t="s">
        <v>161</v>
      </c>
      <c r="BM4" s="3" t="s">
        <v>162</v>
      </c>
      <c r="BN4" s="3" t="s">
        <v>163</v>
      </c>
      <c r="BO4" s="3" t="s">
        <v>164</v>
      </c>
      <c r="BP4" s="3" t="s">
        <v>180</v>
      </c>
      <c r="BQ4" s="3" t="s">
        <v>166</v>
      </c>
      <c r="BR4" s="3" t="s">
        <v>167</v>
      </c>
      <c r="BS4" s="3" t="s">
        <v>168</v>
      </c>
      <c r="BT4" s="1" t="n">
        <v>44883.9993055556</v>
      </c>
      <c r="BV4" s="3" t="s">
        <v>169</v>
      </c>
      <c r="BW4" s="3" t="s">
        <v>170</v>
      </c>
      <c r="BX4" s="3" t="s">
        <v>192</v>
      </c>
      <c r="BY4" s="3" t="s">
        <v>193</v>
      </c>
      <c r="CC4" s="3" t="s">
        <v>171</v>
      </c>
      <c r="CD4" s="3" t="s">
        <v>188</v>
      </c>
      <c r="CE4" s="0" t="n">
        <v>1500</v>
      </c>
      <c r="CF4" s="0" t="n">
        <v>1815</v>
      </c>
      <c r="CG4" s="0" t="n">
        <v>1500</v>
      </c>
      <c r="CH4" s="3" t="s">
        <v>189</v>
      </c>
      <c r="CI4" s="0" t="n">
        <v>1</v>
      </c>
      <c r="CJ4" s="3" t="s">
        <v>190</v>
      </c>
      <c r="CK4" s="3" t="s">
        <v>191</v>
      </c>
      <c r="DX4" s="3" t="s">
        <v>155</v>
      </c>
      <c r="DY4" s="3" t="s">
        <v>156</v>
      </c>
      <c r="DZ4" s="3" t="s">
        <v>157</v>
      </c>
      <c r="EA4" s="3" t="s">
        <v>158</v>
      </c>
      <c r="EB4" s="3" t="s">
        <v>181</v>
      </c>
      <c r="EC4" s="1" t="n">
        <v>44916</v>
      </c>
      <c r="ED4" s="0" t="n">
        <v>12</v>
      </c>
      <c r="EH4" s="3" t="s">
        <v>194</v>
      </c>
      <c r="EI4" s="1" t="n">
        <v>44916</v>
      </c>
      <c r="EJ4" s="1" t="n">
        <v>44916</v>
      </c>
      <c r="EK4" s="3" t="s">
        <v>195</v>
      </c>
      <c r="EL4" s="3" t="s">
        <v>184</v>
      </c>
      <c r="EM4" s="3" t="s">
        <v>196</v>
      </c>
      <c r="EN4" s="4" t="b">
        <f aca="false">TRUE()</f>
        <v>1</v>
      </c>
      <c r="EO4" s="0" t="n">
        <v>650</v>
      </c>
      <c r="EP4" s="0" t="n">
        <v>786.5</v>
      </c>
    </row>
    <row r="5" customFormat="false" ht="15" hidden="false" customHeight="false" outlineLevel="0" collapsed="false">
      <c r="A5" s="0" t="n">
        <v>11544846</v>
      </c>
      <c r="B5" s="0" t="s">
        <v>197</v>
      </c>
      <c r="C5" s="1" t="n">
        <v>44916.567895</v>
      </c>
      <c r="D5" s="3" t="s">
        <v>147</v>
      </c>
      <c r="E5" s="1" t="n">
        <v>44879</v>
      </c>
      <c r="F5" s="3" t="s">
        <v>148</v>
      </c>
      <c r="G5" s="3" t="s">
        <v>198</v>
      </c>
      <c r="H5" s="3" t="s">
        <v>199</v>
      </c>
      <c r="J5" s="0" t="n">
        <v>60074.58</v>
      </c>
      <c r="K5" s="0" t="n">
        <v>60074.58</v>
      </c>
      <c r="L5" s="0" t="n">
        <v>72690.24</v>
      </c>
      <c r="M5" s="3" t="s">
        <v>200</v>
      </c>
      <c r="N5" s="0" t="n">
        <v>1</v>
      </c>
      <c r="O5" s="3" t="s">
        <v>201</v>
      </c>
      <c r="P5" s="3" t="s">
        <v>202</v>
      </c>
      <c r="BC5" s="3" t="s">
        <v>154</v>
      </c>
      <c r="BE5" s="3" t="s">
        <v>155</v>
      </c>
      <c r="BF5" s="3" t="s">
        <v>156</v>
      </c>
      <c r="BG5" s="3" t="s">
        <v>157</v>
      </c>
      <c r="BH5" s="3" t="s">
        <v>158</v>
      </c>
      <c r="BI5" s="3" t="s">
        <v>159</v>
      </c>
      <c r="BJ5" s="0" t="n">
        <v>50390810073741</v>
      </c>
      <c r="BK5" s="3" t="s">
        <v>160</v>
      </c>
      <c r="BL5" s="3" t="s">
        <v>161</v>
      </c>
      <c r="BM5" s="3" t="s">
        <v>162</v>
      </c>
      <c r="BN5" s="3" t="s">
        <v>163</v>
      </c>
      <c r="BO5" s="3" t="s">
        <v>164</v>
      </c>
      <c r="BP5" s="3" t="s">
        <v>180</v>
      </c>
      <c r="BQ5" s="3" t="s">
        <v>166</v>
      </c>
      <c r="BR5" s="3" t="s">
        <v>167</v>
      </c>
      <c r="BS5" s="3" t="s">
        <v>168</v>
      </c>
      <c r="BT5" s="1" t="n">
        <v>44894.9993055556</v>
      </c>
      <c r="BV5" s="3" t="s">
        <v>169</v>
      </c>
      <c r="BW5" s="3" t="s">
        <v>170</v>
      </c>
      <c r="BX5" s="3" t="s">
        <v>170</v>
      </c>
      <c r="CC5" s="3" t="s">
        <v>171</v>
      </c>
      <c r="CD5" s="3" t="s">
        <v>199</v>
      </c>
      <c r="CE5" s="0" t="n">
        <v>60074.58</v>
      </c>
      <c r="CF5" s="0" t="n">
        <v>72690.24</v>
      </c>
      <c r="CG5" s="0" t="n">
        <v>60074.58</v>
      </c>
      <c r="CH5" s="3" t="s">
        <v>200</v>
      </c>
      <c r="CI5" s="0" t="n">
        <v>1</v>
      </c>
      <c r="CJ5" s="3" t="s">
        <v>201</v>
      </c>
      <c r="CK5" s="3" t="s">
        <v>202</v>
      </c>
      <c r="DX5" s="3" t="s">
        <v>155</v>
      </c>
      <c r="DY5" s="3" t="s">
        <v>156</v>
      </c>
      <c r="DZ5" s="3" t="s">
        <v>157</v>
      </c>
      <c r="EA5" s="3" t="s">
        <v>158</v>
      </c>
      <c r="EB5" s="3" t="s">
        <v>181</v>
      </c>
      <c r="EC5" s="1" t="n">
        <v>44909</v>
      </c>
      <c r="ED5" s="0" t="n">
        <v>1</v>
      </c>
      <c r="EE5" s="0" t="n">
        <v>60074.58</v>
      </c>
      <c r="EF5" s="0" t="n">
        <v>60074.58</v>
      </c>
      <c r="EH5" s="3" t="s">
        <v>203</v>
      </c>
      <c r="EI5" s="1" t="n">
        <v>44910</v>
      </c>
      <c r="EJ5" s="1" t="n">
        <v>44916</v>
      </c>
      <c r="EK5" s="3" t="s">
        <v>204</v>
      </c>
      <c r="EL5" s="3" t="s">
        <v>184</v>
      </c>
      <c r="EM5" s="3" t="s">
        <v>205</v>
      </c>
      <c r="EN5" s="4" t="b">
        <f aca="false">FALSE()</f>
        <v>0</v>
      </c>
      <c r="EO5" s="0" t="n">
        <v>60074.58</v>
      </c>
      <c r="EP5" s="0" t="n">
        <v>72690.24</v>
      </c>
    </row>
    <row r="6" customFormat="false" ht="15" hidden="false" customHeight="false" outlineLevel="0" collapsed="false">
      <c r="A6" s="0" t="n">
        <v>10912549</v>
      </c>
      <c r="B6" s="0" t="s">
        <v>206</v>
      </c>
      <c r="C6" s="1" t="n">
        <v>44887.3986186458</v>
      </c>
      <c r="D6" s="3" t="s">
        <v>147</v>
      </c>
      <c r="E6" s="1" t="n">
        <v>44771</v>
      </c>
      <c r="F6" s="3" t="s">
        <v>148</v>
      </c>
      <c r="G6" s="3" t="s">
        <v>207</v>
      </c>
      <c r="H6" s="3" t="s">
        <v>208</v>
      </c>
      <c r="J6" s="0" t="n">
        <v>433953.98</v>
      </c>
      <c r="K6" s="0" t="n">
        <v>433953.98</v>
      </c>
      <c r="L6" s="0" t="n">
        <v>525084.31</v>
      </c>
      <c r="M6" s="3" t="s">
        <v>209</v>
      </c>
      <c r="N6" s="0" t="n">
        <v>1</v>
      </c>
      <c r="O6" s="3" t="s">
        <v>210</v>
      </c>
      <c r="P6" s="3" t="s">
        <v>211</v>
      </c>
      <c r="BC6" s="3" t="s">
        <v>154</v>
      </c>
      <c r="BE6" s="3" t="s">
        <v>155</v>
      </c>
      <c r="BF6" s="3" t="s">
        <v>156</v>
      </c>
      <c r="BG6" s="3" t="s">
        <v>157</v>
      </c>
      <c r="BH6" s="3" t="s">
        <v>158</v>
      </c>
      <c r="BI6" s="3" t="s">
        <v>159</v>
      </c>
      <c r="BJ6" s="0" t="n">
        <v>50390810073741</v>
      </c>
      <c r="BK6" s="3" t="s">
        <v>160</v>
      </c>
      <c r="BL6" s="3" t="s">
        <v>161</v>
      </c>
      <c r="BM6" s="3" t="s">
        <v>162</v>
      </c>
      <c r="BN6" s="3" t="s">
        <v>163</v>
      </c>
      <c r="BO6" s="3" t="s">
        <v>164</v>
      </c>
      <c r="BP6" s="3" t="s">
        <v>165</v>
      </c>
      <c r="BQ6" s="3" t="s">
        <v>166</v>
      </c>
      <c r="BR6" s="3" t="s">
        <v>167</v>
      </c>
      <c r="BS6" s="3" t="s">
        <v>168</v>
      </c>
      <c r="BT6" s="1" t="n">
        <v>44809.9993055556</v>
      </c>
      <c r="BV6" s="3" t="s">
        <v>169</v>
      </c>
      <c r="BW6" s="3" t="s">
        <v>212</v>
      </c>
      <c r="BX6" s="3" t="s">
        <v>213</v>
      </c>
      <c r="BY6" s="3" t="s">
        <v>214</v>
      </c>
      <c r="CC6" s="3" t="s">
        <v>171</v>
      </c>
      <c r="CD6" s="3" t="s">
        <v>208</v>
      </c>
      <c r="CE6" s="0" t="n">
        <v>433953.98</v>
      </c>
      <c r="CF6" s="0" t="n">
        <v>525084.31</v>
      </c>
      <c r="CG6" s="0" t="n">
        <v>433953.98</v>
      </c>
      <c r="CH6" s="3" t="s">
        <v>209</v>
      </c>
      <c r="CI6" s="0" t="n">
        <v>1</v>
      </c>
      <c r="CJ6" s="3" t="s">
        <v>210</v>
      </c>
      <c r="CK6" s="3" t="s">
        <v>211</v>
      </c>
      <c r="DX6" s="3" t="s">
        <v>155</v>
      </c>
      <c r="DY6" s="3" t="s">
        <v>156</v>
      </c>
      <c r="DZ6" s="3" t="s">
        <v>157</v>
      </c>
      <c r="EA6" s="3" t="s">
        <v>158</v>
      </c>
      <c r="EB6" s="3" t="s">
        <v>181</v>
      </c>
      <c r="EC6" s="1" t="n">
        <v>44853</v>
      </c>
      <c r="ED6" s="0" t="n">
        <v>1</v>
      </c>
      <c r="EE6" s="0" t="n">
        <v>433900</v>
      </c>
      <c r="EF6" s="0" t="n">
        <v>433900</v>
      </c>
      <c r="EH6" s="3" t="s">
        <v>215</v>
      </c>
      <c r="EI6" s="1" t="n">
        <v>44881</v>
      </c>
      <c r="EJ6" s="1" t="n">
        <v>44881</v>
      </c>
      <c r="EK6" s="3" t="s">
        <v>216</v>
      </c>
      <c r="EL6" s="3" t="s">
        <v>184</v>
      </c>
      <c r="EM6" s="3" t="s">
        <v>217</v>
      </c>
      <c r="EN6" s="4" t="b">
        <f aca="false">FALSE()</f>
        <v>0</v>
      </c>
      <c r="EO6" s="0" t="n">
        <v>433900</v>
      </c>
      <c r="EP6" s="0" t="n">
        <v>525019</v>
      </c>
    </row>
    <row r="7" customFormat="false" ht="15" hidden="false" customHeight="false" outlineLevel="0" collapsed="false">
      <c r="A7" s="0" t="n">
        <v>10907064</v>
      </c>
      <c r="B7" s="0" t="s">
        <v>218</v>
      </c>
      <c r="C7" s="1" t="n">
        <v>44880.4004759028</v>
      </c>
      <c r="D7" s="3" t="s">
        <v>147</v>
      </c>
      <c r="E7" s="1" t="n">
        <v>44769</v>
      </c>
      <c r="F7" s="3" t="s">
        <v>148</v>
      </c>
      <c r="G7" s="3" t="s">
        <v>219</v>
      </c>
      <c r="H7" s="3" t="s">
        <v>220</v>
      </c>
      <c r="J7" s="0" t="n">
        <v>59931.5</v>
      </c>
      <c r="K7" s="0" t="n">
        <v>59931.5</v>
      </c>
      <c r="L7" s="0" t="n">
        <v>72517.12</v>
      </c>
      <c r="M7" s="3" t="s">
        <v>221</v>
      </c>
      <c r="N7" s="0" t="n">
        <v>1</v>
      </c>
      <c r="O7" s="3" t="s">
        <v>222</v>
      </c>
      <c r="P7" s="3" t="s">
        <v>223</v>
      </c>
      <c r="BC7" s="3" t="s">
        <v>224</v>
      </c>
      <c r="BE7" s="3" t="s">
        <v>155</v>
      </c>
      <c r="BF7" s="3" t="s">
        <v>156</v>
      </c>
      <c r="BG7" s="3" t="s">
        <v>157</v>
      </c>
      <c r="BH7" s="3" t="s">
        <v>158</v>
      </c>
      <c r="BI7" s="3" t="s">
        <v>159</v>
      </c>
      <c r="BJ7" s="0" t="n">
        <v>50390810073741</v>
      </c>
      <c r="BK7" s="3" t="s">
        <v>160</v>
      </c>
      <c r="BL7" s="3" t="s">
        <v>161</v>
      </c>
      <c r="BM7" s="3" t="s">
        <v>162</v>
      </c>
      <c r="BN7" s="3" t="s">
        <v>163</v>
      </c>
      <c r="BO7" s="3" t="s">
        <v>164</v>
      </c>
      <c r="BP7" s="3" t="s">
        <v>180</v>
      </c>
      <c r="BQ7" s="3" t="s">
        <v>166</v>
      </c>
      <c r="BR7" s="3" t="s">
        <v>167</v>
      </c>
      <c r="BS7" s="3" t="s">
        <v>168</v>
      </c>
      <c r="BT7" s="1" t="n">
        <v>44816.9993055556</v>
      </c>
      <c r="BV7" s="3" t="s">
        <v>169</v>
      </c>
      <c r="BW7" s="3" t="s">
        <v>170</v>
      </c>
      <c r="BX7" s="3" t="s">
        <v>170</v>
      </c>
      <c r="CC7" s="3" t="s">
        <v>171</v>
      </c>
      <c r="CD7" s="3" t="s">
        <v>220</v>
      </c>
      <c r="CE7" s="0" t="n">
        <v>59931.5</v>
      </c>
      <c r="CF7" s="0" t="n">
        <v>72517.12</v>
      </c>
      <c r="CG7" s="0" t="n">
        <v>59931.5</v>
      </c>
      <c r="CH7" s="3" t="s">
        <v>221</v>
      </c>
      <c r="CI7" s="0" t="n">
        <v>1</v>
      </c>
      <c r="CJ7" s="3" t="s">
        <v>222</v>
      </c>
      <c r="CK7" s="3" t="s">
        <v>223</v>
      </c>
      <c r="DX7" s="3" t="s">
        <v>155</v>
      </c>
      <c r="DY7" s="3" t="s">
        <v>156</v>
      </c>
      <c r="DZ7" s="3" t="s">
        <v>157</v>
      </c>
      <c r="EA7" s="3" t="s">
        <v>158</v>
      </c>
      <c r="EB7" s="3" t="s">
        <v>181</v>
      </c>
      <c r="EC7" s="1" t="n">
        <v>44869</v>
      </c>
      <c r="ED7" s="0" t="n">
        <v>3</v>
      </c>
      <c r="EE7" s="0" t="n">
        <v>34668.4</v>
      </c>
      <c r="EF7" s="0" t="n">
        <v>54912</v>
      </c>
      <c r="EH7" s="3" t="s">
        <v>225</v>
      </c>
      <c r="EI7" s="1" t="n">
        <v>44875</v>
      </c>
      <c r="EJ7" s="1" t="n">
        <v>44875</v>
      </c>
      <c r="EK7" s="3" t="s">
        <v>226</v>
      </c>
      <c r="EL7" s="3" t="s">
        <v>184</v>
      </c>
      <c r="EM7" s="3" t="s">
        <v>227</v>
      </c>
      <c r="EN7" s="4" t="b">
        <f aca="false">TRUE()</f>
        <v>1</v>
      </c>
      <c r="EO7" s="0" t="n">
        <v>34668.4</v>
      </c>
      <c r="EP7" s="0" t="n">
        <v>41948.76</v>
      </c>
    </row>
    <row r="8" customFormat="false" ht="15" hidden="false" customHeight="false" outlineLevel="0" collapsed="false">
      <c r="A8" s="0" t="n">
        <v>3635514</v>
      </c>
      <c r="B8" s="0" t="s">
        <v>228</v>
      </c>
      <c r="C8" s="1" t="n">
        <v>44875.4394258102</v>
      </c>
      <c r="D8" s="3" t="s">
        <v>147</v>
      </c>
      <c r="E8" s="1" t="n">
        <v>43612</v>
      </c>
      <c r="F8" s="3" t="s">
        <v>148</v>
      </c>
      <c r="G8" s="3" t="s">
        <v>229</v>
      </c>
      <c r="H8" s="3" t="s">
        <v>230</v>
      </c>
      <c r="J8" s="0" t="n">
        <v>3535044.56</v>
      </c>
      <c r="K8" s="0" t="n">
        <v>3535044.56</v>
      </c>
      <c r="L8" s="0" t="n">
        <v>4277403.92</v>
      </c>
      <c r="M8" s="3" t="s">
        <v>231</v>
      </c>
      <c r="N8" s="0" t="n">
        <v>6</v>
      </c>
      <c r="O8" s="3" t="s">
        <v>232</v>
      </c>
      <c r="P8" s="3" t="s">
        <v>233</v>
      </c>
      <c r="Q8" s="3" t="s">
        <v>234</v>
      </c>
      <c r="R8" s="3" t="s">
        <v>235</v>
      </c>
      <c r="S8" s="3" t="s">
        <v>236</v>
      </c>
      <c r="T8" s="3" t="s">
        <v>237</v>
      </c>
      <c r="U8" s="3" t="s">
        <v>238</v>
      </c>
      <c r="V8" s="3" t="s">
        <v>239</v>
      </c>
      <c r="W8" s="3" t="s">
        <v>240</v>
      </c>
      <c r="X8" s="3" t="s">
        <v>241</v>
      </c>
      <c r="Y8" s="3" t="s">
        <v>242</v>
      </c>
      <c r="Z8" s="3" t="s">
        <v>243</v>
      </c>
      <c r="BC8" s="3" t="s">
        <v>154</v>
      </c>
      <c r="BE8" s="3" t="s">
        <v>155</v>
      </c>
      <c r="BF8" s="3" t="s">
        <v>156</v>
      </c>
      <c r="BG8" s="3" t="s">
        <v>157</v>
      </c>
      <c r="BH8" s="3" t="s">
        <v>158</v>
      </c>
      <c r="BI8" s="3" t="s">
        <v>159</v>
      </c>
      <c r="BJ8" s="0" t="n">
        <v>50390810073741</v>
      </c>
      <c r="BK8" s="3" t="s">
        <v>160</v>
      </c>
      <c r="BL8" s="3" t="s">
        <v>161</v>
      </c>
      <c r="BM8" s="3" t="s">
        <v>162</v>
      </c>
      <c r="BN8" s="3" t="s">
        <v>163</v>
      </c>
      <c r="BO8" s="3" t="s">
        <v>164</v>
      </c>
      <c r="BP8" s="3" t="s">
        <v>165</v>
      </c>
      <c r="BQ8" s="3" t="s">
        <v>244</v>
      </c>
      <c r="BR8" s="3" t="s">
        <v>167</v>
      </c>
      <c r="BS8" s="3" t="s">
        <v>245</v>
      </c>
      <c r="BT8" s="1" t="n">
        <v>43651.5625</v>
      </c>
      <c r="BV8" s="3" t="s">
        <v>169</v>
      </c>
      <c r="BW8" s="3" t="s">
        <v>212</v>
      </c>
      <c r="BX8" s="3" t="s">
        <v>170</v>
      </c>
      <c r="CC8" s="3" t="s">
        <v>246</v>
      </c>
      <c r="CD8" s="3" t="s">
        <v>247</v>
      </c>
      <c r="CF8" s="0" t="n">
        <v>511354.08</v>
      </c>
      <c r="CG8" s="0" t="n">
        <v>422606.68</v>
      </c>
      <c r="CH8" s="3" t="s">
        <v>248</v>
      </c>
      <c r="CI8" s="0" t="n">
        <v>1</v>
      </c>
      <c r="CJ8" s="3" t="s">
        <v>234</v>
      </c>
      <c r="CK8" s="3" t="s">
        <v>235</v>
      </c>
      <c r="DX8" s="3" t="s">
        <v>155</v>
      </c>
      <c r="DY8" s="3" t="s">
        <v>156</v>
      </c>
      <c r="DZ8" s="3" t="s">
        <v>157</v>
      </c>
      <c r="EA8" s="3" t="s">
        <v>158</v>
      </c>
      <c r="EB8" s="3" t="s">
        <v>249</v>
      </c>
      <c r="EC8" s="1" t="n">
        <v>43934</v>
      </c>
      <c r="ED8" s="0" t="n">
        <v>7</v>
      </c>
      <c r="EH8" s="3" t="s">
        <v>250</v>
      </c>
      <c r="EI8" s="1" t="n">
        <v>43962</v>
      </c>
      <c r="EJ8" s="1" t="n">
        <v>43962</v>
      </c>
      <c r="EK8" s="3" t="s">
        <v>251</v>
      </c>
      <c r="EL8" s="3" t="s">
        <v>184</v>
      </c>
      <c r="EM8" s="3" t="s">
        <v>252</v>
      </c>
      <c r="EN8" s="4" t="b">
        <f aca="false">FALSE()</f>
        <v>0</v>
      </c>
      <c r="EO8" s="0" t="n">
        <v>2559.26</v>
      </c>
      <c r="EP8" s="0" t="n">
        <v>3096.71</v>
      </c>
    </row>
    <row r="9" customFormat="false" ht="15" hidden="false" customHeight="false" outlineLevel="0" collapsed="false">
      <c r="A9" s="0" t="n">
        <v>3635514</v>
      </c>
      <c r="B9" s="0" t="s">
        <v>228</v>
      </c>
      <c r="C9" s="1" t="n">
        <v>44875.4394258102</v>
      </c>
      <c r="D9" s="3" t="s">
        <v>147</v>
      </c>
      <c r="E9" s="1" t="n">
        <v>43612</v>
      </c>
      <c r="F9" s="3" t="s">
        <v>148</v>
      </c>
      <c r="G9" s="3" t="s">
        <v>229</v>
      </c>
      <c r="H9" s="3" t="s">
        <v>230</v>
      </c>
      <c r="J9" s="0" t="n">
        <v>3535044.56</v>
      </c>
      <c r="K9" s="0" t="n">
        <v>3535044.56</v>
      </c>
      <c r="L9" s="0" t="n">
        <v>4277403.92</v>
      </c>
      <c r="M9" s="3" t="s">
        <v>231</v>
      </c>
      <c r="N9" s="0" t="n">
        <v>6</v>
      </c>
      <c r="O9" s="3" t="s">
        <v>232</v>
      </c>
      <c r="P9" s="3" t="s">
        <v>233</v>
      </c>
      <c r="Q9" s="3" t="s">
        <v>234</v>
      </c>
      <c r="R9" s="3" t="s">
        <v>235</v>
      </c>
      <c r="S9" s="3" t="s">
        <v>236</v>
      </c>
      <c r="T9" s="3" t="s">
        <v>237</v>
      </c>
      <c r="U9" s="3" t="s">
        <v>238</v>
      </c>
      <c r="V9" s="3" t="s">
        <v>239</v>
      </c>
      <c r="W9" s="3" t="s">
        <v>240</v>
      </c>
      <c r="X9" s="3" t="s">
        <v>241</v>
      </c>
      <c r="Y9" s="3" t="s">
        <v>242</v>
      </c>
      <c r="Z9" s="3" t="s">
        <v>243</v>
      </c>
      <c r="BC9" s="3" t="s">
        <v>154</v>
      </c>
      <c r="BE9" s="3" t="s">
        <v>155</v>
      </c>
      <c r="BF9" s="3" t="s">
        <v>156</v>
      </c>
      <c r="BG9" s="3" t="s">
        <v>157</v>
      </c>
      <c r="BH9" s="3" t="s">
        <v>158</v>
      </c>
      <c r="BI9" s="3" t="s">
        <v>159</v>
      </c>
      <c r="BJ9" s="0" t="n">
        <v>50390810073741</v>
      </c>
      <c r="BK9" s="3" t="s">
        <v>160</v>
      </c>
      <c r="BL9" s="3" t="s">
        <v>161</v>
      </c>
      <c r="BM9" s="3" t="s">
        <v>162</v>
      </c>
      <c r="BN9" s="3" t="s">
        <v>163</v>
      </c>
      <c r="BO9" s="3" t="s">
        <v>164</v>
      </c>
      <c r="BP9" s="3" t="s">
        <v>165</v>
      </c>
      <c r="BQ9" s="3" t="s">
        <v>244</v>
      </c>
      <c r="BR9" s="3" t="s">
        <v>167</v>
      </c>
      <c r="BS9" s="3" t="s">
        <v>245</v>
      </c>
      <c r="BT9" s="1" t="n">
        <v>43651.5625</v>
      </c>
      <c r="BV9" s="3" t="s">
        <v>169</v>
      </c>
      <c r="BW9" s="3" t="s">
        <v>212</v>
      </c>
      <c r="BX9" s="3" t="s">
        <v>170</v>
      </c>
      <c r="CC9" s="3" t="s">
        <v>246</v>
      </c>
      <c r="CD9" s="3" t="s">
        <v>247</v>
      </c>
      <c r="CF9" s="0" t="n">
        <v>511354.08</v>
      </c>
      <c r="CG9" s="0" t="n">
        <v>422606.68</v>
      </c>
      <c r="CH9" s="3" t="s">
        <v>248</v>
      </c>
      <c r="CI9" s="0" t="n">
        <v>1</v>
      </c>
      <c r="CJ9" s="3" t="s">
        <v>234</v>
      </c>
      <c r="CK9" s="3" t="s">
        <v>235</v>
      </c>
      <c r="DX9" s="3" t="s">
        <v>155</v>
      </c>
      <c r="DY9" s="3" t="s">
        <v>156</v>
      </c>
      <c r="DZ9" s="3" t="s">
        <v>157</v>
      </c>
      <c r="EA9" s="3" t="s">
        <v>158</v>
      </c>
      <c r="EB9" s="3" t="s">
        <v>249</v>
      </c>
      <c r="EC9" s="1" t="n">
        <v>43934</v>
      </c>
      <c r="ED9" s="0" t="n">
        <v>7</v>
      </c>
      <c r="EH9" s="3" t="s">
        <v>250</v>
      </c>
      <c r="EI9" s="1" t="n">
        <v>43962</v>
      </c>
      <c r="EJ9" s="1" t="n">
        <v>43962</v>
      </c>
      <c r="EK9" s="3" t="s">
        <v>253</v>
      </c>
      <c r="EL9" s="3" t="s">
        <v>254</v>
      </c>
      <c r="EM9" s="3" t="s">
        <v>255</v>
      </c>
      <c r="EN9" s="4" t="b">
        <f aca="false">TRUE()</f>
        <v>1</v>
      </c>
      <c r="EO9" s="0" t="n">
        <v>2224</v>
      </c>
      <c r="EP9" s="0" t="n">
        <v>2691.04</v>
      </c>
    </row>
    <row r="10" customFormat="false" ht="15" hidden="false" customHeight="false" outlineLevel="0" collapsed="false">
      <c r="A10" s="0" t="n">
        <v>3635514</v>
      </c>
      <c r="B10" s="0" t="s">
        <v>228</v>
      </c>
      <c r="C10" s="1" t="n">
        <v>44875.4394258102</v>
      </c>
      <c r="D10" s="3" t="s">
        <v>147</v>
      </c>
      <c r="E10" s="1" t="n">
        <v>43612</v>
      </c>
      <c r="F10" s="3" t="s">
        <v>148</v>
      </c>
      <c r="G10" s="3" t="s">
        <v>229</v>
      </c>
      <c r="H10" s="3" t="s">
        <v>230</v>
      </c>
      <c r="J10" s="0" t="n">
        <v>3535044.56</v>
      </c>
      <c r="K10" s="0" t="n">
        <v>3535044.56</v>
      </c>
      <c r="L10" s="0" t="n">
        <v>4277403.92</v>
      </c>
      <c r="M10" s="3" t="s">
        <v>231</v>
      </c>
      <c r="N10" s="0" t="n">
        <v>6</v>
      </c>
      <c r="O10" s="3" t="s">
        <v>232</v>
      </c>
      <c r="P10" s="3" t="s">
        <v>233</v>
      </c>
      <c r="Q10" s="3" t="s">
        <v>234</v>
      </c>
      <c r="R10" s="3" t="s">
        <v>235</v>
      </c>
      <c r="S10" s="3" t="s">
        <v>236</v>
      </c>
      <c r="T10" s="3" t="s">
        <v>237</v>
      </c>
      <c r="U10" s="3" t="s">
        <v>238</v>
      </c>
      <c r="V10" s="3" t="s">
        <v>239</v>
      </c>
      <c r="W10" s="3" t="s">
        <v>240</v>
      </c>
      <c r="X10" s="3" t="s">
        <v>241</v>
      </c>
      <c r="Y10" s="3" t="s">
        <v>242</v>
      </c>
      <c r="Z10" s="3" t="s">
        <v>243</v>
      </c>
      <c r="BC10" s="3" t="s">
        <v>154</v>
      </c>
      <c r="BE10" s="3" t="s">
        <v>155</v>
      </c>
      <c r="BF10" s="3" t="s">
        <v>156</v>
      </c>
      <c r="BG10" s="3" t="s">
        <v>157</v>
      </c>
      <c r="BH10" s="3" t="s">
        <v>158</v>
      </c>
      <c r="BI10" s="3" t="s">
        <v>159</v>
      </c>
      <c r="BJ10" s="0" t="n">
        <v>50390810073741</v>
      </c>
      <c r="BK10" s="3" t="s">
        <v>160</v>
      </c>
      <c r="BL10" s="3" t="s">
        <v>161</v>
      </c>
      <c r="BM10" s="3" t="s">
        <v>162</v>
      </c>
      <c r="BN10" s="3" t="s">
        <v>163</v>
      </c>
      <c r="BO10" s="3" t="s">
        <v>164</v>
      </c>
      <c r="BP10" s="3" t="s">
        <v>165</v>
      </c>
      <c r="BQ10" s="3" t="s">
        <v>244</v>
      </c>
      <c r="BR10" s="3" t="s">
        <v>167</v>
      </c>
      <c r="BS10" s="3" t="s">
        <v>245</v>
      </c>
      <c r="BT10" s="1" t="n">
        <v>43651.5625</v>
      </c>
      <c r="BV10" s="3" t="s">
        <v>169</v>
      </c>
      <c r="BW10" s="3" t="s">
        <v>212</v>
      </c>
      <c r="BX10" s="3" t="s">
        <v>170</v>
      </c>
      <c r="CC10" s="3" t="s">
        <v>246</v>
      </c>
      <c r="CD10" s="3" t="s">
        <v>247</v>
      </c>
      <c r="CF10" s="0" t="n">
        <v>511354.08</v>
      </c>
      <c r="CG10" s="0" t="n">
        <v>422606.68</v>
      </c>
      <c r="CH10" s="3" t="s">
        <v>248</v>
      </c>
      <c r="CI10" s="0" t="n">
        <v>1</v>
      </c>
      <c r="CJ10" s="3" t="s">
        <v>234</v>
      </c>
      <c r="CK10" s="3" t="s">
        <v>235</v>
      </c>
      <c r="DX10" s="3" t="s">
        <v>155</v>
      </c>
      <c r="DY10" s="3" t="s">
        <v>156</v>
      </c>
      <c r="DZ10" s="3" t="s">
        <v>157</v>
      </c>
      <c r="EA10" s="3" t="s">
        <v>158</v>
      </c>
      <c r="EB10" s="3" t="s">
        <v>249</v>
      </c>
      <c r="EC10" s="1" t="n">
        <v>43934</v>
      </c>
      <c r="ED10" s="0" t="n">
        <v>7</v>
      </c>
      <c r="EH10" s="3" t="s">
        <v>250</v>
      </c>
      <c r="EI10" s="1" t="n">
        <v>43962</v>
      </c>
      <c r="EJ10" s="1" t="n">
        <v>43962</v>
      </c>
      <c r="EK10" s="3" t="s">
        <v>256</v>
      </c>
      <c r="EL10" s="3" t="s">
        <v>254</v>
      </c>
      <c r="EM10" s="3" t="s">
        <v>257</v>
      </c>
      <c r="EN10" s="4" t="b">
        <f aca="false">FALSE()</f>
        <v>0</v>
      </c>
      <c r="EO10" s="0" t="n">
        <v>2857</v>
      </c>
      <c r="EP10" s="0" t="n">
        <v>3456.97</v>
      </c>
    </row>
    <row r="11" customFormat="false" ht="15" hidden="false" customHeight="false" outlineLevel="0" collapsed="false">
      <c r="A11" s="0" t="n">
        <v>3635514</v>
      </c>
      <c r="B11" s="0" t="s">
        <v>228</v>
      </c>
      <c r="C11" s="1" t="n">
        <v>44875.4394258102</v>
      </c>
      <c r="D11" s="3" t="s">
        <v>147</v>
      </c>
      <c r="E11" s="1" t="n">
        <v>43612</v>
      </c>
      <c r="F11" s="3" t="s">
        <v>148</v>
      </c>
      <c r="G11" s="3" t="s">
        <v>229</v>
      </c>
      <c r="H11" s="3" t="s">
        <v>230</v>
      </c>
      <c r="J11" s="0" t="n">
        <v>3535044.56</v>
      </c>
      <c r="K11" s="0" t="n">
        <v>3535044.56</v>
      </c>
      <c r="L11" s="0" t="n">
        <v>4277403.92</v>
      </c>
      <c r="M11" s="3" t="s">
        <v>231</v>
      </c>
      <c r="N11" s="0" t="n">
        <v>6</v>
      </c>
      <c r="O11" s="3" t="s">
        <v>232</v>
      </c>
      <c r="P11" s="3" t="s">
        <v>233</v>
      </c>
      <c r="Q11" s="3" t="s">
        <v>234</v>
      </c>
      <c r="R11" s="3" t="s">
        <v>235</v>
      </c>
      <c r="S11" s="3" t="s">
        <v>236</v>
      </c>
      <c r="T11" s="3" t="s">
        <v>237</v>
      </c>
      <c r="U11" s="3" t="s">
        <v>238</v>
      </c>
      <c r="V11" s="3" t="s">
        <v>239</v>
      </c>
      <c r="W11" s="3" t="s">
        <v>240</v>
      </c>
      <c r="X11" s="3" t="s">
        <v>241</v>
      </c>
      <c r="Y11" s="3" t="s">
        <v>242</v>
      </c>
      <c r="Z11" s="3" t="s">
        <v>243</v>
      </c>
      <c r="BC11" s="3" t="s">
        <v>154</v>
      </c>
      <c r="BE11" s="3" t="s">
        <v>155</v>
      </c>
      <c r="BF11" s="3" t="s">
        <v>156</v>
      </c>
      <c r="BG11" s="3" t="s">
        <v>157</v>
      </c>
      <c r="BH11" s="3" t="s">
        <v>158</v>
      </c>
      <c r="BI11" s="3" t="s">
        <v>159</v>
      </c>
      <c r="BJ11" s="0" t="n">
        <v>50390810073741</v>
      </c>
      <c r="BK11" s="3" t="s">
        <v>160</v>
      </c>
      <c r="BL11" s="3" t="s">
        <v>161</v>
      </c>
      <c r="BM11" s="3" t="s">
        <v>162</v>
      </c>
      <c r="BN11" s="3" t="s">
        <v>163</v>
      </c>
      <c r="BO11" s="3" t="s">
        <v>164</v>
      </c>
      <c r="BP11" s="3" t="s">
        <v>165</v>
      </c>
      <c r="BQ11" s="3" t="s">
        <v>244</v>
      </c>
      <c r="BR11" s="3" t="s">
        <v>167</v>
      </c>
      <c r="BS11" s="3" t="s">
        <v>245</v>
      </c>
      <c r="BT11" s="1" t="n">
        <v>43651.5625</v>
      </c>
      <c r="BV11" s="3" t="s">
        <v>169</v>
      </c>
      <c r="BW11" s="3" t="s">
        <v>212</v>
      </c>
      <c r="BX11" s="3" t="s">
        <v>170</v>
      </c>
      <c r="CC11" s="3" t="s">
        <v>258</v>
      </c>
      <c r="CD11" s="3" t="s">
        <v>259</v>
      </c>
      <c r="CF11" s="0" t="n">
        <v>2686933.5</v>
      </c>
      <c r="CG11" s="0" t="n">
        <v>2220606.2</v>
      </c>
      <c r="CH11" s="3" t="s">
        <v>260</v>
      </c>
      <c r="CI11" s="0" t="n">
        <v>1</v>
      </c>
      <c r="CJ11" s="3" t="s">
        <v>236</v>
      </c>
      <c r="CK11" s="3" t="s">
        <v>237</v>
      </c>
      <c r="DX11" s="3" t="s">
        <v>155</v>
      </c>
      <c r="DY11" s="3" t="s">
        <v>156</v>
      </c>
      <c r="DZ11" s="3" t="s">
        <v>157</v>
      </c>
      <c r="EA11" s="3" t="s">
        <v>158</v>
      </c>
      <c r="EB11" s="3" t="s">
        <v>249</v>
      </c>
      <c r="EC11" s="1" t="n">
        <v>44021</v>
      </c>
      <c r="ED11" s="0" t="n">
        <v>8</v>
      </c>
      <c r="EH11" s="3" t="s">
        <v>261</v>
      </c>
      <c r="EI11" s="1" t="n">
        <v>44049</v>
      </c>
      <c r="EJ11" s="1" t="n">
        <v>44049</v>
      </c>
      <c r="EK11" s="3" t="s">
        <v>253</v>
      </c>
      <c r="EL11" s="3" t="s">
        <v>254</v>
      </c>
      <c r="EM11" s="3" t="s">
        <v>255</v>
      </c>
      <c r="EN11" s="4" t="b">
        <f aca="false">TRUE()</f>
        <v>1</v>
      </c>
      <c r="EO11" s="0" t="n">
        <v>1613.43</v>
      </c>
      <c r="EP11" s="0" t="n">
        <v>1988.19</v>
      </c>
    </row>
    <row r="12" customFormat="false" ht="15" hidden="false" customHeight="false" outlineLevel="0" collapsed="false">
      <c r="A12" s="0" t="n">
        <v>3635514</v>
      </c>
      <c r="B12" s="0" t="s">
        <v>228</v>
      </c>
      <c r="C12" s="1" t="n">
        <v>44875.4394258102</v>
      </c>
      <c r="D12" s="3" t="s">
        <v>147</v>
      </c>
      <c r="E12" s="1" t="n">
        <v>43612</v>
      </c>
      <c r="F12" s="3" t="s">
        <v>148</v>
      </c>
      <c r="G12" s="3" t="s">
        <v>229</v>
      </c>
      <c r="H12" s="3" t="s">
        <v>230</v>
      </c>
      <c r="J12" s="0" t="n">
        <v>3535044.56</v>
      </c>
      <c r="K12" s="0" t="n">
        <v>3535044.56</v>
      </c>
      <c r="L12" s="0" t="n">
        <v>4277403.92</v>
      </c>
      <c r="M12" s="3" t="s">
        <v>231</v>
      </c>
      <c r="N12" s="0" t="n">
        <v>6</v>
      </c>
      <c r="O12" s="3" t="s">
        <v>232</v>
      </c>
      <c r="P12" s="3" t="s">
        <v>233</v>
      </c>
      <c r="Q12" s="3" t="s">
        <v>234</v>
      </c>
      <c r="R12" s="3" t="s">
        <v>235</v>
      </c>
      <c r="S12" s="3" t="s">
        <v>236</v>
      </c>
      <c r="T12" s="3" t="s">
        <v>237</v>
      </c>
      <c r="U12" s="3" t="s">
        <v>238</v>
      </c>
      <c r="V12" s="3" t="s">
        <v>239</v>
      </c>
      <c r="W12" s="3" t="s">
        <v>240</v>
      </c>
      <c r="X12" s="3" t="s">
        <v>241</v>
      </c>
      <c r="Y12" s="3" t="s">
        <v>242</v>
      </c>
      <c r="Z12" s="3" t="s">
        <v>243</v>
      </c>
      <c r="BC12" s="3" t="s">
        <v>154</v>
      </c>
      <c r="BE12" s="3" t="s">
        <v>155</v>
      </c>
      <c r="BF12" s="3" t="s">
        <v>156</v>
      </c>
      <c r="BG12" s="3" t="s">
        <v>157</v>
      </c>
      <c r="BH12" s="3" t="s">
        <v>158</v>
      </c>
      <c r="BI12" s="3" t="s">
        <v>159</v>
      </c>
      <c r="BJ12" s="0" t="n">
        <v>50390810073741</v>
      </c>
      <c r="BK12" s="3" t="s">
        <v>160</v>
      </c>
      <c r="BL12" s="3" t="s">
        <v>161</v>
      </c>
      <c r="BM12" s="3" t="s">
        <v>162</v>
      </c>
      <c r="BN12" s="3" t="s">
        <v>163</v>
      </c>
      <c r="BO12" s="3" t="s">
        <v>164</v>
      </c>
      <c r="BP12" s="3" t="s">
        <v>165</v>
      </c>
      <c r="BQ12" s="3" t="s">
        <v>244</v>
      </c>
      <c r="BR12" s="3" t="s">
        <v>167</v>
      </c>
      <c r="BS12" s="3" t="s">
        <v>245</v>
      </c>
      <c r="BT12" s="1" t="n">
        <v>43651.5625</v>
      </c>
      <c r="BV12" s="3" t="s">
        <v>169</v>
      </c>
      <c r="BW12" s="3" t="s">
        <v>212</v>
      </c>
      <c r="BX12" s="3" t="s">
        <v>170</v>
      </c>
      <c r="CC12" s="3" t="s">
        <v>258</v>
      </c>
      <c r="CD12" s="3" t="s">
        <v>259</v>
      </c>
      <c r="CF12" s="0" t="n">
        <v>2686933.5</v>
      </c>
      <c r="CG12" s="0" t="n">
        <v>2220606.2</v>
      </c>
      <c r="CH12" s="3" t="s">
        <v>260</v>
      </c>
      <c r="CI12" s="0" t="n">
        <v>1</v>
      </c>
      <c r="CJ12" s="3" t="s">
        <v>236</v>
      </c>
      <c r="CK12" s="3" t="s">
        <v>237</v>
      </c>
      <c r="DX12" s="3" t="s">
        <v>155</v>
      </c>
      <c r="DY12" s="3" t="s">
        <v>156</v>
      </c>
      <c r="DZ12" s="3" t="s">
        <v>157</v>
      </c>
      <c r="EA12" s="3" t="s">
        <v>158</v>
      </c>
      <c r="EB12" s="3" t="s">
        <v>249</v>
      </c>
      <c r="EC12" s="1" t="n">
        <v>44021</v>
      </c>
      <c r="ED12" s="0" t="n">
        <v>8</v>
      </c>
      <c r="EH12" s="3" t="s">
        <v>261</v>
      </c>
      <c r="EI12" s="1" t="n">
        <v>44049</v>
      </c>
      <c r="EJ12" s="1" t="n">
        <v>44049</v>
      </c>
      <c r="EK12" s="3" t="s">
        <v>262</v>
      </c>
      <c r="EL12" s="3" t="s">
        <v>254</v>
      </c>
      <c r="EM12" s="3" t="s">
        <v>263</v>
      </c>
      <c r="EN12" s="4" t="b">
        <f aca="false">TRUE()</f>
        <v>1</v>
      </c>
      <c r="EO12" s="0" t="n">
        <v>1426.69</v>
      </c>
      <c r="EP12" s="0" t="n">
        <v>1726.26</v>
      </c>
    </row>
    <row r="13" customFormat="false" ht="15" hidden="false" customHeight="false" outlineLevel="0" collapsed="false">
      <c r="A13" s="0" t="n">
        <v>3635514</v>
      </c>
      <c r="B13" s="0" t="s">
        <v>228</v>
      </c>
      <c r="C13" s="1" t="n">
        <v>44875.4394258102</v>
      </c>
      <c r="D13" s="3" t="s">
        <v>147</v>
      </c>
      <c r="E13" s="1" t="n">
        <v>43612</v>
      </c>
      <c r="F13" s="3" t="s">
        <v>148</v>
      </c>
      <c r="G13" s="3" t="s">
        <v>229</v>
      </c>
      <c r="H13" s="3" t="s">
        <v>230</v>
      </c>
      <c r="J13" s="0" t="n">
        <v>3535044.56</v>
      </c>
      <c r="K13" s="0" t="n">
        <v>3535044.56</v>
      </c>
      <c r="L13" s="0" t="n">
        <v>4277403.92</v>
      </c>
      <c r="M13" s="3" t="s">
        <v>231</v>
      </c>
      <c r="N13" s="0" t="n">
        <v>6</v>
      </c>
      <c r="O13" s="3" t="s">
        <v>232</v>
      </c>
      <c r="P13" s="3" t="s">
        <v>233</v>
      </c>
      <c r="Q13" s="3" t="s">
        <v>234</v>
      </c>
      <c r="R13" s="3" t="s">
        <v>235</v>
      </c>
      <c r="S13" s="3" t="s">
        <v>236</v>
      </c>
      <c r="T13" s="3" t="s">
        <v>237</v>
      </c>
      <c r="U13" s="3" t="s">
        <v>238</v>
      </c>
      <c r="V13" s="3" t="s">
        <v>239</v>
      </c>
      <c r="W13" s="3" t="s">
        <v>240</v>
      </c>
      <c r="X13" s="3" t="s">
        <v>241</v>
      </c>
      <c r="Y13" s="3" t="s">
        <v>242</v>
      </c>
      <c r="Z13" s="3" t="s">
        <v>243</v>
      </c>
      <c r="BC13" s="3" t="s">
        <v>154</v>
      </c>
      <c r="BE13" s="3" t="s">
        <v>155</v>
      </c>
      <c r="BF13" s="3" t="s">
        <v>156</v>
      </c>
      <c r="BG13" s="3" t="s">
        <v>157</v>
      </c>
      <c r="BH13" s="3" t="s">
        <v>158</v>
      </c>
      <c r="BI13" s="3" t="s">
        <v>159</v>
      </c>
      <c r="BJ13" s="0" t="n">
        <v>50390810073741</v>
      </c>
      <c r="BK13" s="3" t="s">
        <v>160</v>
      </c>
      <c r="BL13" s="3" t="s">
        <v>161</v>
      </c>
      <c r="BM13" s="3" t="s">
        <v>162</v>
      </c>
      <c r="BN13" s="3" t="s">
        <v>163</v>
      </c>
      <c r="BO13" s="3" t="s">
        <v>164</v>
      </c>
      <c r="BP13" s="3" t="s">
        <v>165</v>
      </c>
      <c r="BQ13" s="3" t="s">
        <v>244</v>
      </c>
      <c r="BR13" s="3" t="s">
        <v>167</v>
      </c>
      <c r="BS13" s="3" t="s">
        <v>245</v>
      </c>
      <c r="BT13" s="1" t="n">
        <v>43651.5625</v>
      </c>
      <c r="BV13" s="3" t="s">
        <v>169</v>
      </c>
      <c r="BW13" s="3" t="s">
        <v>212</v>
      </c>
      <c r="BX13" s="3" t="s">
        <v>170</v>
      </c>
      <c r="CC13" s="3" t="s">
        <v>258</v>
      </c>
      <c r="CD13" s="3" t="s">
        <v>259</v>
      </c>
      <c r="CF13" s="0" t="n">
        <v>2686933.5</v>
      </c>
      <c r="CG13" s="0" t="n">
        <v>2220606.2</v>
      </c>
      <c r="CH13" s="3" t="s">
        <v>260</v>
      </c>
      <c r="CI13" s="0" t="n">
        <v>1</v>
      </c>
      <c r="CJ13" s="3" t="s">
        <v>236</v>
      </c>
      <c r="CK13" s="3" t="s">
        <v>237</v>
      </c>
      <c r="DX13" s="3" t="s">
        <v>155</v>
      </c>
      <c r="DY13" s="3" t="s">
        <v>156</v>
      </c>
      <c r="DZ13" s="3" t="s">
        <v>157</v>
      </c>
      <c r="EA13" s="3" t="s">
        <v>158</v>
      </c>
      <c r="EB13" s="3" t="s">
        <v>249</v>
      </c>
      <c r="EC13" s="1" t="n">
        <v>44021</v>
      </c>
      <c r="ED13" s="0" t="n">
        <v>8</v>
      </c>
      <c r="EH13" s="3" t="s">
        <v>261</v>
      </c>
      <c r="EI13" s="1" t="n">
        <v>44049</v>
      </c>
      <c r="EJ13" s="1" t="n">
        <v>44049</v>
      </c>
      <c r="EK13" s="3" t="s">
        <v>264</v>
      </c>
      <c r="EL13" s="3" t="s">
        <v>254</v>
      </c>
      <c r="EM13" s="3" t="s">
        <v>265</v>
      </c>
      <c r="EN13" s="4" t="b">
        <f aca="false">TRUE()</f>
        <v>1</v>
      </c>
      <c r="EO13" s="0" t="n">
        <v>1131.22</v>
      </c>
      <c r="EP13" s="0" t="n">
        <v>1368.78</v>
      </c>
    </row>
    <row r="14" customFormat="false" ht="15" hidden="false" customHeight="false" outlineLevel="0" collapsed="false">
      <c r="A14" s="0" t="n">
        <v>3635514</v>
      </c>
      <c r="B14" s="0" t="s">
        <v>228</v>
      </c>
      <c r="C14" s="1" t="n">
        <v>44875.4394258102</v>
      </c>
      <c r="D14" s="3" t="s">
        <v>147</v>
      </c>
      <c r="E14" s="1" t="n">
        <v>43612</v>
      </c>
      <c r="F14" s="3" t="s">
        <v>148</v>
      </c>
      <c r="G14" s="3" t="s">
        <v>229</v>
      </c>
      <c r="H14" s="3" t="s">
        <v>230</v>
      </c>
      <c r="J14" s="0" t="n">
        <v>3535044.56</v>
      </c>
      <c r="K14" s="0" t="n">
        <v>3535044.56</v>
      </c>
      <c r="L14" s="0" t="n">
        <v>4277403.92</v>
      </c>
      <c r="M14" s="3" t="s">
        <v>231</v>
      </c>
      <c r="N14" s="0" t="n">
        <v>6</v>
      </c>
      <c r="O14" s="3" t="s">
        <v>232</v>
      </c>
      <c r="P14" s="3" t="s">
        <v>233</v>
      </c>
      <c r="Q14" s="3" t="s">
        <v>234</v>
      </c>
      <c r="R14" s="3" t="s">
        <v>235</v>
      </c>
      <c r="S14" s="3" t="s">
        <v>236</v>
      </c>
      <c r="T14" s="3" t="s">
        <v>237</v>
      </c>
      <c r="U14" s="3" t="s">
        <v>238</v>
      </c>
      <c r="V14" s="3" t="s">
        <v>239</v>
      </c>
      <c r="W14" s="3" t="s">
        <v>240</v>
      </c>
      <c r="X14" s="3" t="s">
        <v>241</v>
      </c>
      <c r="Y14" s="3" t="s">
        <v>242</v>
      </c>
      <c r="Z14" s="3" t="s">
        <v>243</v>
      </c>
      <c r="BC14" s="3" t="s">
        <v>154</v>
      </c>
      <c r="BE14" s="3" t="s">
        <v>155</v>
      </c>
      <c r="BF14" s="3" t="s">
        <v>156</v>
      </c>
      <c r="BG14" s="3" t="s">
        <v>157</v>
      </c>
      <c r="BH14" s="3" t="s">
        <v>158</v>
      </c>
      <c r="BI14" s="3" t="s">
        <v>159</v>
      </c>
      <c r="BJ14" s="0" t="n">
        <v>50390810073741</v>
      </c>
      <c r="BK14" s="3" t="s">
        <v>160</v>
      </c>
      <c r="BL14" s="3" t="s">
        <v>161</v>
      </c>
      <c r="BM14" s="3" t="s">
        <v>162</v>
      </c>
      <c r="BN14" s="3" t="s">
        <v>163</v>
      </c>
      <c r="BO14" s="3" t="s">
        <v>164</v>
      </c>
      <c r="BP14" s="3" t="s">
        <v>165</v>
      </c>
      <c r="BQ14" s="3" t="s">
        <v>244</v>
      </c>
      <c r="BR14" s="3" t="s">
        <v>167</v>
      </c>
      <c r="BS14" s="3" t="s">
        <v>245</v>
      </c>
      <c r="BT14" s="1" t="n">
        <v>43651.5625</v>
      </c>
      <c r="BV14" s="3" t="s">
        <v>169</v>
      </c>
      <c r="BW14" s="3" t="s">
        <v>212</v>
      </c>
      <c r="BX14" s="3" t="s">
        <v>170</v>
      </c>
      <c r="CC14" s="3" t="s">
        <v>266</v>
      </c>
      <c r="CD14" s="3" t="s">
        <v>267</v>
      </c>
      <c r="CF14" s="0" t="n">
        <v>50650.75</v>
      </c>
      <c r="CG14" s="0" t="n">
        <v>41860.12</v>
      </c>
      <c r="CH14" s="3" t="s">
        <v>260</v>
      </c>
      <c r="CI14" s="0" t="n">
        <v>1</v>
      </c>
      <c r="CJ14" s="3" t="s">
        <v>236</v>
      </c>
      <c r="CK14" s="3" t="s">
        <v>237</v>
      </c>
      <c r="DX14" s="3" t="s">
        <v>155</v>
      </c>
      <c r="DY14" s="3" t="s">
        <v>156</v>
      </c>
      <c r="DZ14" s="3" t="s">
        <v>157</v>
      </c>
      <c r="EA14" s="3" t="s">
        <v>158</v>
      </c>
      <c r="EB14" s="3" t="s">
        <v>249</v>
      </c>
      <c r="EC14" s="1" t="n">
        <v>44524</v>
      </c>
      <c r="ED14" s="0" t="n">
        <v>7</v>
      </c>
      <c r="EH14" s="3" t="s">
        <v>268</v>
      </c>
      <c r="EI14" s="1" t="n">
        <v>44551</v>
      </c>
      <c r="EJ14" s="1" t="n">
        <v>44551</v>
      </c>
      <c r="EK14" s="3" t="s">
        <v>253</v>
      </c>
      <c r="EL14" s="3" t="s">
        <v>254</v>
      </c>
      <c r="EM14" s="3" t="s">
        <v>255</v>
      </c>
      <c r="EN14" s="4" t="b">
        <f aca="false">TRUE()</f>
        <v>1</v>
      </c>
      <c r="EO14" s="0" t="n">
        <v>2584</v>
      </c>
      <c r="EP14" s="0" t="n">
        <v>3126.64</v>
      </c>
    </row>
    <row r="15" customFormat="false" ht="15" hidden="false" customHeight="false" outlineLevel="0" collapsed="false">
      <c r="A15" s="0" t="n">
        <v>3635514</v>
      </c>
      <c r="B15" s="0" t="s">
        <v>228</v>
      </c>
      <c r="C15" s="1" t="n">
        <v>44875.4394258102</v>
      </c>
      <c r="D15" s="3" t="s">
        <v>147</v>
      </c>
      <c r="E15" s="1" t="n">
        <v>43612</v>
      </c>
      <c r="F15" s="3" t="s">
        <v>148</v>
      </c>
      <c r="G15" s="3" t="s">
        <v>229</v>
      </c>
      <c r="H15" s="3" t="s">
        <v>230</v>
      </c>
      <c r="J15" s="0" t="n">
        <v>3535044.56</v>
      </c>
      <c r="K15" s="0" t="n">
        <v>3535044.56</v>
      </c>
      <c r="L15" s="0" t="n">
        <v>4277403.92</v>
      </c>
      <c r="M15" s="3" t="s">
        <v>231</v>
      </c>
      <c r="N15" s="0" t="n">
        <v>6</v>
      </c>
      <c r="O15" s="3" t="s">
        <v>232</v>
      </c>
      <c r="P15" s="3" t="s">
        <v>233</v>
      </c>
      <c r="Q15" s="3" t="s">
        <v>234</v>
      </c>
      <c r="R15" s="3" t="s">
        <v>235</v>
      </c>
      <c r="S15" s="3" t="s">
        <v>236</v>
      </c>
      <c r="T15" s="3" t="s">
        <v>237</v>
      </c>
      <c r="U15" s="3" t="s">
        <v>238</v>
      </c>
      <c r="V15" s="3" t="s">
        <v>239</v>
      </c>
      <c r="W15" s="3" t="s">
        <v>240</v>
      </c>
      <c r="X15" s="3" t="s">
        <v>241</v>
      </c>
      <c r="Y15" s="3" t="s">
        <v>242</v>
      </c>
      <c r="Z15" s="3" t="s">
        <v>243</v>
      </c>
      <c r="BC15" s="3" t="s">
        <v>154</v>
      </c>
      <c r="BE15" s="3" t="s">
        <v>155</v>
      </c>
      <c r="BF15" s="3" t="s">
        <v>156</v>
      </c>
      <c r="BG15" s="3" t="s">
        <v>157</v>
      </c>
      <c r="BH15" s="3" t="s">
        <v>158</v>
      </c>
      <c r="BI15" s="3" t="s">
        <v>159</v>
      </c>
      <c r="BJ15" s="0" t="n">
        <v>50390810073741</v>
      </c>
      <c r="BK15" s="3" t="s">
        <v>160</v>
      </c>
      <c r="BL15" s="3" t="s">
        <v>161</v>
      </c>
      <c r="BM15" s="3" t="s">
        <v>162</v>
      </c>
      <c r="BN15" s="3" t="s">
        <v>163</v>
      </c>
      <c r="BO15" s="3" t="s">
        <v>164</v>
      </c>
      <c r="BP15" s="3" t="s">
        <v>165</v>
      </c>
      <c r="BQ15" s="3" t="s">
        <v>244</v>
      </c>
      <c r="BR15" s="3" t="s">
        <v>167</v>
      </c>
      <c r="BS15" s="3" t="s">
        <v>245</v>
      </c>
      <c r="BT15" s="1" t="n">
        <v>43651.5625</v>
      </c>
      <c r="BV15" s="3" t="s">
        <v>169</v>
      </c>
      <c r="BW15" s="3" t="s">
        <v>212</v>
      </c>
      <c r="BX15" s="3" t="s">
        <v>170</v>
      </c>
      <c r="CC15" s="3" t="s">
        <v>266</v>
      </c>
      <c r="CD15" s="3" t="s">
        <v>267</v>
      </c>
      <c r="CF15" s="0" t="n">
        <v>50650.75</v>
      </c>
      <c r="CG15" s="0" t="n">
        <v>41860.12</v>
      </c>
      <c r="CH15" s="3" t="s">
        <v>260</v>
      </c>
      <c r="CI15" s="0" t="n">
        <v>1</v>
      </c>
      <c r="CJ15" s="3" t="s">
        <v>236</v>
      </c>
      <c r="CK15" s="3" t="s">
        <v>237</v>
      </c>
      <c r="DX15" s="3" t="s">
        <v>155</v>
      </c>
      <c r="DY15" s="3" t="s">
        <v>156</v>
      </c>
      <c r="DZ15" s="3" t="s">
        <v>157</v>
      </c>
      <c r="EA15" s="3" t="s">
        <v>158</v>
      </c>
      <c r="EB15" s="3" t="s">
        <v>249</v>
      </c>
      <c r="EC15" s="1" t="n">
        <v>44524</v>
      </c>
      <c r="ED15" s="0" t="n">
        <v>7</v>
      </c>
      <c r="EH15" s="3" t="s">
        <v>268</v>
      </c>
      <c r="EI15" s="1" t="n">
        <v>44571</v>
      </c>
      <c r="EJ15" s="1" t="n">
        <v>44571</v>
      </c>
      <c r="EK15" s="3" t="s">
        <v>269</v>
      </c>
      <c r="EL15" s="3" t="s">
        <v>254</v>
      </c>
      <c r="EM15" s="3" t="s">
        <v>270</v>
      </c>
      <c r="EN15" s="4" t="b">
        <f aca="false">TRUE()</f>
        <v>1</v>
      </c>
      <c r="EO15" s="0" t="n">
        <v>3142.13</v>
      </c>
      <c r="EP15" s="0" t="n">
        <v>3801.78</v>
      </c>
    </row>
    <row r="16" customFormat="false" ht="15" hidden="false" customHeight="false" outlineLevel="0" collapsed="false">
      <c r="A16" s="0" t="n">
        <v>3635514</v>
      </c>
      <c r="B16" s="0" t="s">
        <v>228</v>
      </c>
      <c r="C16" s="1" t="n">
        <v>44875.4394258102</v>
      </c>
      <c r="D16" s="3" t="s">
        <v>147</v>
      </c>
      <c r="E16" s="1" t="n">
        <v>43612</v>
      </c>
      <c r="F16" s="3" t="s">
        <v>148</v>
      </c>
      <c r="G16" s="3" t="s">
        <v>229</v>
      </c>
      <c r="H16" s="3" t="s">
        <v>230</v>
      </c>
      <c r="J16" s="0" t="n">
        <v>3535044.56</v>
      </c>
      <c r="K16" s="0" t="n">
        <v>3535044.56</v>
      </c>
      <c r="L16" s="0" t="n">
        <v>4277403.92</v>
      </c>
      <c r="M16" s="3" t="s">
        <v>231</v>
      </c>
      <c r="N16" s="0" t="n">
        <v>6</v>
      </c>
      <c r="O16" s="3" t="s">
        <v>232</v>
      </c>
      <c r="P16" s="3" t="s">
        <v>233</v>
      </c>
      <c r="Q16" s="3" t="s">
        <v>234</v>
      </c>
      <c r="R16" s="3" t="s">
        <v>235</v>
      </c>
      <c r="S16" s="3" t="s">
        <v>236</v>
      </c>
      <c r="T16" s="3" t="s">
        <v>237</v>
      </c>
      <c r="U16" s="3" t="s">
        <v>238</v>
      </c>
      <c r="V16" s="3" t="s">
        <v>239</v>
      </c>
      <c r="W16" s="3" t="s">
        <v>240</v>
      </c>
      <c r="X16" s="3" t="s">
        <v>241</v>
      </c>
      <c r="Y16" s="3" t="s">
        <v>242</v>
      </c>
      <c r="Z16" s="3" t="s">
        <v>243</v>
      </c>
      <c r="BC16" s="3" t="s">
        <v>154</v>
      </c>
      <c r="BE16" s="3" t="s">
        <v>155</v>
      </c>
      <c r="BF16" s="3" t="s">
        <v>156</v>
      </c>
      <c r="BG16" s="3" t="s">
        <v>157</v>
      </c>
      <c r="BH16" s="3" t="s">
        <v>158</v>
      </c>
      <c r="BI16" s="3" t="s">
        <v>159</v>
      </c>
      <c r="BJ16" s="0" t="n">
        <v>50390810073741</v>
      </c>
      <c r="BK16" s="3" t="s">
        <v>160</v>
      </c>
      <c r="BL16" s="3" t="s">
        <v>161</v>
      </c>
      <c r="BM16" s="3" t="s">
        <v>162</v>
      </c>
      <c r="BN16" s="3" t="s">
        <v>163</v>
      </c>
      <c r="BO16" s="3" t="s">
        <v>164</v>
      </c>
      <c r="BP16" s="3" t="s">
        <v>165</v>
      </c>
      <c r="BQ16" s="3" t="s">
        <v>244</v>
      </c>
      <c r="BR16" s="3" t="s">
        <v>167</v>
      </c>
      <c r="BS16" s="3" t="s">
        <v>245</v>
      </c>
      <c r="BT16" s="1" t="n">
        <v>43651.5625</v>
      </c>
      <c r="BV16" s="3" t="s">
        <v>169</v>
      </c>
      <c r="BW16" s="3" t="s">
        <v>212</v>
      </c>
      <c r="BX16" s="3" t="s">
        <v>170</v>
      </c>
      <c r="CC16" s="3" t="s">
        <v>266</v>
      </c>
      <c r="CD16" s="3" t="s">
        <v>267</v>
      </c>
      <c r="CF16" s="0" t="n">
        <v>50650.75</v>
      </c>
      <c r="CG16" s="0" t="n">
        <v>41860.12</v>
      </c>
      <c r="CH16" s="3" t="s">
        <v>260</v>
      </c>
      <c r="CI16" s="0" t="n">
        <v>1</v>
      </c>
      <c r="CJ16" s="3" t="s">
        <v>236</v>
      </c>
      <c r="CK16" s="3" t="s">
        <v>237</v>
      </c>
      <c r="DX16" s="3" t="s">
        <v>155</v>
      </c>
      <c r="DY16" s="3" t="s">
        <v>156</v>
      </c>
      <c r="DZ16" s="3" t="s">
        <v>157</v>
      </c>
      <c r="EA16" s="3" t="s">
        <v>158</v>
      </c>
      <c r="EB16" s="3" t="s">
        <v>249</v>
      </c>
      <c r="EC16" s="1" t="n">
        <v>44524</v>
      </c>
      <c r="ED16" s="0" t="n">
        <v>7</v>
      </c>
      <c r="EK16" s="3" t="s">
        <v>256</v>
      </c>
      <c r="EL16" s="3" t="s">
        <v>254</v>
      </c>
      <c r="EM16" s="3" t="s">
        <v>257</v>
      </c>
      <c r="EN16" s="4" t="b">
        <f aca="false">FALSE()</f>
        <v>0</v>
      </c>
      <c r="EO16" s="0" t="n">
        <v>2872</v>
      </c>
      <c r="EP16" s="0" t="n">
        <v>3475.12</v>
      </c>
    </row>
    <row r="17" customFormat="false" ht="15" hidden="false" customHeight="false" outlineLevel="0" collapsed="false">
      <c r="A17" s="0" t="n">
        <v>3635514</v>
      </c>
      <c r="B17" s="0" t="s">
        <v>228</v>
      </c>
      <c r="C17" s="1" t="n">
        <v>44875.4394258102</v>
      </c>
      <c r="D17" s="3" t="s">
        <v>147</v>
      </c>
      <c r="E17" s="1" t="n">
        <v>43612</v>
      </c>
      <c r="F17" s="3" t="s">
        <v>148</v>
      </c>
      <c r="G17" s="3" t="s">
        <v>229</v>
      </c>
      <c r="H17" s="3" t="s">
        <v>230</v>
      </c>
      <c r="J17" s="0" t="n">
        <v>3535044.56</v>
      </c>
      <c r="K17" s="0" t="n">
        <v>3535044.56</v>
      </c>
      <c r="L17" s="0" t="n">
        <v>4277403.92</v>
      </c>
      <c r="M17" s="3" t="s">
        <v>231</v>
      </c>
      <c r="N17" s="0" t="n">
        <v>6</v>
      </c>
      <c r="O17" s="3" t="s">
        <v>232</v>
      </c>
      <c r="P17" s="3" t="s">
        <v>233</v>
      </c>
      <c r="Q17" s="3" t="s">
        <v>234</v>
      </c>
      <c r="R17" s="3" t="s">
        <v>235</v>
      </c>
      <c r="S17" s="3" t="s">
        <v>236</v>
      </c>
      <c r="T17" s="3" t="s">
        <v>237</v>
      </c>
      <c r="U17" s="3" t="s">
        <v>238</v>
      </c>
      <c r="V17" s="3" t="s">
        <v>239</v>
      </c>
      <c r="W17" s="3" t="s">
        <v>240</v>
      </c>
      <c r="X17" s="3" t="s">
        <v>241</v>
      </c>
      <c r="Y17" s="3" t="s">
        <v>242</v>
      </c>
      <c r="Z17" s="3" t="s">
        <v>243</v>
      </c>
      <c r="BC17" s="3" t="s">
        <v>154</v>
      </c>
      <c r="BE17" s="3" t="s">
        <v>155</v>
      </c>
      <c r="BF17" s="3" t="s">
        <v>156</v>
      </c>
      <c r="BG17" s="3" t="s">
        <v>157</v>
      </c>
      <c r="BH17" s="3" t="s">
        <v>158</v>
      </c>
      <c r="BI17" s="3" t="s">
        <v>159</v>
      </c>
      <c r="BJ17" s="0" t="n">
        <v>50390810073741</v>
      </c>
      <c r="BK17" s="3" t="s">
        <v>160</v>
      </c>
      <c r="BL17" s="3" t="s">
        <v>161</v>
      </c>
      <c r="BM17" s="3" t="s">
        <v>162</v>
      </c>
      <c r="BN17" s="3" t="s">
        <v>163</v>
      </c>
      <c r="BO17" s="3" t="s">
        <v>164</v>
      </c>
      <c r="BP17" s="3" t="s">
        <v>165</v>
      </c>
      <c r="BQ17" s="3" t="s">
        <v>244</v>
      </c>
      <c r="BR17" s="3" t="s">
        <v>167</v>
      </c>
      <c r="BS17" s="3" t="s">
        <v>245</v>
      </c>
      <c r="BT17" s="1" t="n">
        <v>43651.5625</v>
      </c>
      <c r="BV17" s="3" t="s">
        <v>169</v>
      </c>
      <c r="BW17" s="3" t="s">
        <v>212</v>
      </c>
      <c r="BX17" s="3" t="s">
        <v>170</v>
      </c>
      <c r="CC17" s="3" t="s">
        <v>271</v>
      </c>
      <c r="CD17" s="3" t="s">
        <v>272</v>
      </c>
      <c r="CF17" s="0" t="n">
        <v>171720.44</v>
      </c>
      <c r="CG17" s="0" t="n">
        <v>141917.72</v>
      </c>
      <c r="CH17" s="3" t="s">
        <v>273</v>
      </c>
      <c r="CI17" s="0" t="n">
        <v>1</v>
      </c>
      <c r="CJ17" s="3" t="s">
        <v>232</v>
      </c>
      <c r="CK17" s="3" t="s">
        <v>233</v>
      </c>
      <c r="DX17" s="3" t="s">
        <v>155</v>
      </c>
      <c r="DY17" s="3" t="s">
        <v>156</v>
      </c>
      <c r="DZ17" s="3" t="s">
        <v>157</v>
      </c>
      <c r="EA17" s="3" t="s">
        <v>158</v>
      </c>
      <c r="EB17" s="3" t="s">
        <v>249</v>
      </c>
      <c r="EC17" s="1" t="n">
        <v>44032</v>
      </c>
      <c r="ED17" s="0" t="n">
        <v>9</v>
      </c>
      <c r="EH17" s="3" t="s">
        <v>274</v>
      </c>
      <c r="EI17" s="1" t="n">
        <v>44099</v>
      </c>
      <c r="EJ17" s="1" t="n">
        <v>44099</v>
      </c>
      <c r="EK17" s="3" t="s">
        <v>256</v>
      </c>
      <c r="EL17" s="3" t="s">
        <v>254</v>
      </c>
      <c r="EM17" s="3" t="s">
        <v>257</v>
      </c>
      <c r="EN17" s="4" t="b">
        <f aca="false">FALSE()</f>
        <v>0</v>
      </c>
      <c r="EO17" s="0" t="n">
        <v>3680</v>
      </c>
      <c r="EP17" s="0" t="n">
        <v>4452.8</v>
      </c>
    </row>
    <row r="18" customFormat="false" ht="15" hidden="false" customHeight="false" outlineLevel="0" collapsed="false">
      <c r="A18" s="0" t="n">
        <v>3635514</v>
      </c>
      <c r="B18" s="0" t="s">
        <v>228</v>
      </c>
      <c r="C18" s="1" t="n">
        <v>44875.4394258102</v>
      </c>
      <c r="D18" s="3" t="s">
        <v>147</v>
      </c>
      <c r="E18" s="1" t="n">
        <v>43612</v>
      </c>
      <c r="F18" s="3" t="s">
        <v>148</v>
      </c>
      <c r="G18" s="3" t="s">
        <v>229</v>
      </c>
      <c r="H18" s="3" t="s">
        <v>230</v>
      </c>
      <c r="J18" s="0" t="n">
        <v>3535044.56</v>
      </c>
      <c r="K18" s="0" t="n">
        <v>3535044.56</v>
      </c>
      <c r="L18" s="0" t="n">
        <v>4277403.92</v>
      </c>
      <c r="M18" s="3" t="s">
        <v>231</v>
      </c>
      <c r="N18" s="0" t="n">
        <v>6</v>
      </c>
      <c r="O18" s="3" t="s">
        <v>232</v>
      </c>
      <c r="P18" s="3" t="s">
        <v>233</v>
      </c>
      <c r="Q18" s="3" t="s">
        <v>234</v>
      </c>
      <c r="R18" s="3" t="s">
        <v>235</v>
      </c>
      <c r="S18" s="3" t="s">
        <v>236</v>
      </c>
      <c r="T18" s="3" t="s">
        <v>237</v>
      </c>
      <c r="U18" s="3" t="s">
        <v>238</v>
      </c>
      <c r="V18" s="3" t="s">
        <v>239</v>
      </c>
      <c r="W18" s="3" t="s">
        <v>240</v>
      </c>
      <c r="X18" s="3" t="s">
        <v>241</v>
      </c>
      <c r="Y18" s="3" t="s">
        <v>242</v>
      </c>
      <c r="Z18" s="3" t="s">
        <v>243</v>
      </c>
      <c r="BC18" s="3" t="s">
        <v>154</v>
      </c>
      <c r="BE18" s="3" t="s">
        <v>155</v>
      </c>
      <c r="BF18" s="3" t="s">
        <v>156</v>
      </c>
      <c r="BG18" s="3" t="s">
        <v>157</v>
      </c>
      <c r="BH18" s="3" t="s">
        <v>158</v>
      </c>
      <c r="BI18" s="3" t="s">
        <v>159</v>
      </c>
      <c r="BJ18" s="0" t="n">
        <v>50390810073741</v>
      </c>
      <c r="BK18" s="3" t="s">
        <v>160</v>
      </c>
      <c r="BL18" s="3" t="s">
        <v>161</v>
      </c>
      <c r="BM18" s="3" t="s">
        <v>162</v>
      </c>
      <c r="BN18" s="3" t="s">
        <v>163</v>
      </c>
      <c r="BO18" s="3" t="s">
        <v>164</v>
      </c>
      <c r="BP18" s="3" t="s">
        <v>165</v>
      </c>
      <c r="BQ18" s="3" t="s">
        <v>244</v>
      </c>
      <c r="BR18" s="3" t="s">
        <v>167</v>
      </c>
      <c r="BS18" s="3" t="s">
        <v>245</v>
      </c>
      <c r="BT18" s="1" t="n">
        <v>43651.5625</v>
      </c>
      <c r="BV18" s="3" t="s">
        <v>169</v>
      </c>
      <c r="BW18" s="3" t="s">
        <v>212</v>
      </c>
      <c r="BX18" s="3" t="s">
        <v>170</v>
      </c>
      <c r="CC18" s="3" t="s">
        <v>271</v>
      </c>
      <c r="CD18" s="3" t="s">
        <v>272</v>
      </c>
      <c r="CF18" s="0" t="n">
        <v>171720.44</v>
      </c>
      <c r="CG18" s="0" t="n">
        <v>141917.72</v>
      </c>
      <c r="CH18" s="3" t="s">
        <v>273</v>
      </c>
      <c r="CI18" s="0" t="n">
        <v>1</v>
      </c>
      <c r="CJ18" s="3" t="s">
        <v>232</v>
      </c>
      <c r="CK18" s="3" t="s">
        <v>233</v>
      </c>
      <c r="DX18" s="3" t="s">
        <v>155</v>
      </c>
      <c r="DY18" s="3" t="s">
        <v>156</v>
      </c>
      <c r="DZ18" s="3" t="s">
        <v>157</v>
      </c>
      <c r="EA18" s="3" t="s">
        <v>158</v>
      </c>
      <c r="EB18" s="3" t="s">
        <v>249</v>
      </c>
      <c r="EC18" s="1" t="n">
        <v>44032</v>
      </c>
      <c r="ED18" s="0" t="n">
        <v>9</v>
      </c>
      <c r="EH18" s="3" t="s">
        <v>274</v>
      </c>
      <c r="EI18" s="1" t="n">
        <v>44099</v>
      </c>
      <c r="EJ18" s="1" t="n">
        <v>44099</v>
      </c>
      <c r="EK18" s="3" t="s">
        <v>275</v>
      </c>
      <c r="EL18" s="3" t="s">
        <v>184</v>
      </c>
      <c r="EM18" s="3" t="s">
        <v>276</v>
      </c>
      <c r="EN18" s="4" t="b">
        <f aca="false">TRUE()</f>
        <v>1</v>
      </c>
      <c r="EO18" s="0" t="n">
        <v>4585.23</v>
      </c>
      <c r="EP18" s="0" t="n">
        <v>5548.14</v>
      </c>
    </row>
    <row r="19" customFormat="false" ht="15" hidden="false" customHeight="false" outlineLevel="0" collapsed="false">
      <c r="A19" s="0" t="n">
        <v>3635514</v>
      </c>
      <c r="B19" s="0" t="s">
        <v>228</v>
      </c>
      <c r="C19" s="1" t="n">
        <v>44875.4394258102</v>
      </c>
      <c r="D19" s="3" t="s">
        <v>147</v>
      </c>
      <c r="E19" s="1" t="n">
        <v>43612</v>
      </c>
      <c r="F19" s="3" t="s">
        <v>148</v>
      </c>
      <c r="G19" s="3" t="s">
        <v>229</v>
      </c>
      <c r="H19" s="3" t="s">
        <v>230</v>
      </c>
      <c r="J19" s="0" t="n">
        <v>3535044.56</v>
      </c>
      <c r="K19" s="0" t="n">
        <v>3535044.56</v>
      </c>
      <c r="L19" s="0" t="n">
        <v>4277403.92</v>
      </c>
      <c r="M19" s="3" t="s">
        <v>231</v>
      </c>
      <c r="N19" s="0" t="n">
        <v>6</v>
      </c>
      <c r="O19" s="3" t="s">
        <v>232</v>
      </c>
      <c r="P19" s="3" t="s">
        <v>233</v>
      </c>
      <c r="Q19" s="3" t="s">
        <v>234</v>
      </c>
      <c r="R19" s="3" t="s">
        <v>235</v>
      </c>
      <c r="S19" s="3" t="s">
        <v>236</v>
      </c>
      <c r="T19" s="3" t="s">
        <v>237</v>
      </c>
      <c r="U19" s="3" t="s">
        <v>238</v>
      </c>
      <c r="V19" s="3" t="s">
        <v>239</v>
      </c>
      <c r="W19" s="3" t="s">
        <v>240</v>
      </c>
      <c r="X19" s="3" t="s">
        <v>241</v>
      </c>
      <c r="Y19" s="3" t="s">
        <v>242</v>
      </c>
      <c r="Z19" s="3" t="s">
        <v>243</v>
      </c>
      <c r="BC19" s="3" t="s">
        <v>154</v>
      </c>
      <c r="BE19" s="3" t="s">
        <v>155</v>
      </c>
      <c r="BF19" s="3" t="s">
        <v>156</v>
      </c>
      <c r="BG19" s="3" t="s">
        <v>157</v>
      </c>
      <c r="BH19" s="3" t="s">
        <v>158</v>
      </c>
      <c r="BI19" s="3" t="s">
        <v>159</v>
      </c>
      <c r="BJ19" s="0" t="n">
        <v>50390810073741</v>
      </c>
      <c r="BK19" s="3" t="s">
        <v>160</v>
      </c>
      <c r="BL19" s="3" t="s">
        <v>161</v>
      </c>
      <c r="BM19" s="3" t="s">
        <v>162</v>
      </c>
      <c r="BN19" s="3" t="s">
        <v>163</v>
      </c>
      <c r="BO19" s="3" t="s">
        <v>164</v>
      </c>
      <c r="BP19" s="3" t="s">
        <v>165</v>
      </c>
      <c r="BQ19" s="3" t="s">
        <v>244</v>
      </c>
      <c r="BR19" s="3" t="s">
        <v>167</v>
      </c>
      <c r="BS19" s="3" t="s">
        <v>245</v>
      </c>
      <c r="BT19" s="1" t="n">
        <v>43651.5625</v>
      </c>
      <c r="BV19" s="3" t="s">
        <v>169</v>
      </c>
      <c r="BW19" s="3" t="s">
        <v>212</v>
      </c>
      <c r="BX19" s="3" t="s">
        <v>170</v>
      </c>
      <c r="CC19" s="3" t="s">
        <v>271</v>
      </c>
      <c r="CD19" s="3" t="s">
        <v>272</v>
      </c>
      <c r="CF19" s="0" t="n">
        <v>171720.44</v>
      </c>
      <c r="CG19" s="0" t="n">
        <v>141917.72</v>
      </c>
      <c r="CH19" s="3" t="s">
        <v>273</v>
      </c>
      <c r="CI19" s="0" t="n">
        <v>1</v>
      </c>
      <c r="CJ19" s="3" t="s">
        <v>232</v>
      </c>
      <c r="CK19" s="3" t="s">
        <v>233</v>
      </c>
      <c r="DX19" s="3" t="s">
        <v>155</v>
      </c>
      <c r="DY19" s="3" t="s">
        <v>156</v>
      </c>
      <c r="DZ19" s="3" t="s">
        <v>157</v>
      </c>
      <c r="EA19" s="3" t="s">
        <v>158</v>
      </c>
      <c r="EB19" s="3" t="s">
        <v>249</v>
      </c>
      <c r="EC19" s="1" t="n">
        <v>44032</v>
      </c>
      <c r="ED19" s="0" t="n">
        <v>9</v>
      </c>
      <c r="EH19" s="3" t="s">
        <v>274</v>
      </c>
      <c r="EI19" s="1" t="n">
        <v>44099</v>
      </c>
      <c r="EJ19" s="1" t="n">
        <v>44099</v>
      </c>
      <c r="EK19" s="3" t="s">
        <v>277</v>
      </c>
      <c r="EL19" s="3" t="s">
        <v>254</v>
      </c>
      <c r="EM19" s="3" t="s">
        <v>278</v>
      </c>
      <c r="EN19" s="4" t="b">
        <f aca="false">FALSE()</f>
        <v>0</v>
      </c>
      <c r="EO19" s="0" t="n">
        <v>3415.2</v>
      </c>
      <c r="EP19" s="0" t="n">
        <v>4132.4</v>
      </c>
    </row>
    <row r="20" customFormat="false" ht="15" hidden="false" customHeight="false" outlineLevel="0" collapsed="false">
      <c r="A20" s="0" t="n">
        <v>3635514</v>
      </c>
      <c r="B20" s="0" t="s">
        <v>228</v>
      </c>
      <c r="C20" s="1" t="n">
        <v>44875.4394258102</v>
      </c>
      <c r="D20" s="3" t="s">
        <v>147</v>
      </c>
      <c r="E20" s="1" t="n">
        <v>43612</v>
      </c>
      <c r="F20" s="3" t="s">
        <v>148</v>
      </c>
      <c r="G20" s="3" t="s">
        <v>229</v>
      </c>
      <c r="H20" s="3" t="s">
        <v>230</v>
      </c>
      <c r="J20" s="0" t="n">
        <v>3535044.56</v>
      </c>
      <c r="K20" s="0" t="n">
        <v>3535044.56</v>
      </c>
      <c r="L20" s="0" t="n">
        <v>4277403.92</v>
      </c>
      <c r="M20" s="3" t="s">
        <v>231</v>
      </c>
      <c r="N20" s="0" t="n">
        <v>6</v>
      </c>
      <c r="O20" s="3" t="s">
        <v>232</v>
      </c>
      <c r="P20" s="3" t="s">
        <v>233</v>
      </c>
      <c r="Q20" s="3" t="s">
        <v>234</v>
      </c>
      <c r="R20" s="3" t="s">
        <v>235</v>
      </c>
      <c r="S20" s="3" t="s">
        <v>236</v>
      </c>
      <c r="T20" s="3" t="s">
        <v>237</v>
      </c>
      <c r="U20" s="3" t="s">
        <v>238</v>
      </c>
      <c r="V20" s="3" t="s">
        <v>239</v>
      </c>
      <c r="W20" s="3" t="s">
        <v>240</v>
      </c>
      <c r="X20" s="3" t="s">
        <v>241</v>
      </c>
      <c r="Y20" s="3" t="s">
        <v>242</v>
      </c>
      <c r="Z20" s="3" t="s">
        <v>243</v>
      </c>
      <c r="BC20" s="3" t="s">
        <v>154</v>
      </c>
      <c r="BE20" s="3" t="s">
        <v>155</v>
      </c>
      <c r="BF20" s="3" t="s">
        <v>156</v>
      </c>
      <c r="BG20" s="3" t="s">
        <v>157</v>
      </c>
      <c r="BH20" s="3" t="s">
        <v>158</v>
      </c>
      <c r="BI20" s="3" t="s">
        <v>159</v>
      </c>
      <c r="BJ20" s="0" t="n">
        <v>50390810073741</v>
      </c>
      <c r="BK20" s="3" t="s">
        <v>160</v>
      </c>
      <c r="BL20" s="3" t="s">
        <v>161</v>
      </c>
      <c r="BM20" s="3" t="s">
        <v>162</v>
      </c>
      <c r="BN20" s="3" t="s">
        <v>163</v>
      </c>
      <c r="BO20" s="3" t="s">
        <v>164</v>
      </c>
      <c r="BP20" s="3" t="s">
        <v>165</v>
      </c>
      <c r="BQ20" s="3" t="s">
        <v>244</v>
      </c>
      <c r="BR20" s="3" t="s">
        <v>167</v>
      </c>
      <c r="BS20" s="3" t="s">
        <v>245</v>
      </c>
      <c r="BT20" s="1" t="n">
        <v>43651.5625</v>
      </c>
      <c r="BV20" s="3" t="s">
        <v>169</v>
      </c>
      <c r="BW20" s="3" t="s">
        <v>212</v>
      </c>
      <c r="BX20" s="3" t="s">
        <v>170</v>
      </c>
      <c r="CC20" s="3" t="s">
        <v>271</v>
      </c>
      <c r="CD20" s="3" t="s">
        <v>272</v>
      </c>
      <c r="CF20" s="0" t="n">
        <v>171720.44</v>
      </c>
      <c r="CG20" s="0" t="n">
        <v>141917.72</v>
      </c>
      <c r="CH20" s="3" t="s">
        <v>273</v>
      </c>
      <c r="CI20" s="0" t="n">
        <v>1</v>
      </c>
      <c r="CJ20" s="3" t="s">
        <v>232</v>
      </c>
      <c r="CK20" s="3" t="s">
        <v>233</v>
      </c>
      <c r="DX20" s="3" t="s">
        <v>155</v>
      </c>
      <c r="DY20" s="3" t="s">
        <v>156</v>
      </c>
      <c r="DZ20" s="3" t="s">
        <v>157</v>
      </c>
      <c r="EA20" s="3" t="s">
        <v>158</v>
      </c>
      <c r="EB20" s="3" t="s">
        <v>249</v>
      </c>
      <c r="EC20" s="1" t="n">
        <v>44032</v>
      </c>
      <c r="ED20" s="0" t="n">
        <v>9</v>
      </c>
      <c r="EH20" s="3" t="s">
        <v>274</v>
      </c>
      <c r="EI20" s="1" t="n">
        <v>44099</v>
      </c>
      <c r="EJ20" s="1" t="n">
        <v>44099</v>
      </c>
      <c r="EK20" s="3" t="s">
        <v>262</v>
      </c>
      <c r="EL20" s="3" t="s">
        <v>254</v>
      </c>
      <c r="EM20" s="3" t="s">
        <v>263</v>
      </c>
      <c r="EN20" s="4" t="b">
        <f aca="false">TRUE()</f>
        <v>1</v>
      </c>
      <c r="EO20" s="0" t="n">
        <v>4398.75</v>
      </c>
      <c r="EP20" s="0" t="n">
        <v>5322.47</v>
      </c>
    </row>
    <row r="21" customFormat="false" ht="15" hidden="false" customHeight="false" outlineLevel="0" collapsed="false">
      <c r="A21" s="0" t="n">
        <v>3635514</v>
      </c>
      <c r="B21" s="0" t="s">
        <v>228</v>
      </c>
      <c r="C21" s="1" t="n">
        <v>44875.4394258102</v>
      </c>
      <c r="D21" s="3" t="s">
        <v>147</v>
      </c>
      <c r="E21" s="1" t="n">
        <v>43612</v>
      </c>
      <c r="F21" s="3" t="s">
        <v>148</v>
      </c>
      <c r="G21" s="3" t="s">
        <v>229</v>
      </c>
      <c r="H21" s="3" t="s">
        <v>230</v>
      </c>
      <c r="J21" s="0" t="n">
        <v>3535044.56</v>
      </c>
      <c r="K21" s="0" t="n">
        <v>3535044.56</v>
      </c>
      <c r="L21" s="0" t="n">
        <v>4277403.92</v>
      </c>
      <c r="M21" s="3" t="s">
        <v>231</v>
      </c>
      <c r="N21" s="0" t="n">
        <v>6</v>
      </c>
      <c r="O21" s="3" t="s">
        <v>232</v>
      </c>
      <c r="P21" s="3" t="s">
        <v>233</v>
      </c>
      <c r="Q21" s="3" t="s">
        <v>234</v>
      </c>
      <c r="R21" s="3" t="s">
        <v>235</v>
      </c>
      <c r="S21" s="3" t="s">
        <v>236</v>
      </c>
      <c r="T21" s="3" t="s">
        <v>237</v>
      </c>
      <c r="U21" s="3" t="s">
        <v>238</v>
      </c>
      <c r="V21" s="3" t="s">
        <v>239</v>
      </c>
      <c r="W21" s="3" t="s">
        <v>240</v>
      </c>
      <c r="X21" s="3" t="s">
        <v>241</v>
      </c>
      <c r="Y21" s="3" t="s">
        <v>242</v>
      </c>
      <c r="Z21" s="3" t="s">
        <v>243</v>
      </c>
      <c r="BC21" s="3" t="s">
        <v>154</v>
      </c>
      <c r="BE21" s="3" t="s">
        <v>155</v>
      </c>
      <c r="BF21" s="3" t="s">
        <v>156</v>
      </c>
      <c r="BG21" s="3" t="s">
        <v>157</v>
      </c>
      <c r="BH21" s="3" t="s">
        <v>158</v>
      </c>
      <c r="BI21" s="3" t="s">
        <v>159</v>
      </c>
      <c r="BJ21" s="0" t="n">
        <v>50390810073741</v>
      </c>
      <c r="BK21" s="3" t="s">
        <v>160</v>
      </c>
      <c r="BL21" s="3" t="s">
        <v>161</v>
      </c>
      <c r="BM21" s="3" t="s">
        <v>162</v>
      </c>
      <c r="BN21" s="3" t="s">
        <v>163</v>
      </c>
      <c r="BO21" s="3" t="s">
        <v>164</v>
      </c>
      <c r="BP21" s="3" t="s">
        <v>165</v>
      </c>
      <c r="BQ21" s="3" t="s">
        <v>244</v>
      </c>
      <c r="BR21" s="3" t="s">
        <v>167</v>
      </c>
      <c r="BS21" s="3" t="s">
        <v>245</v>
      </c>
      <c r="BT21" s="1" t="n">
        <v>43651.5625</v>
      </c>
      <c r="BV21" s="3" t="s">
        <v>169</v>
      </c>
      <c r="BW21" s="3" t="s">
        <v>212</v>
      </c>
      <c r="BX21" s="3" t="s">
        <v>170</v>
      </c>
      <c r="CC21" s="3" t="s">
        <v>271</v>
      </c>
      <c r="CD21" s="3" t="s">
        <v>272</v>
      </c>
      <c r="CF21" s="0" t="n">
        <v>171720.44</v>
      </c>
      <c r="CG21" s="0" t="n">
        <v>141917.72</v>
      </c>
      <c r="CH21" s="3" t="s">
        <v>273</v>
      </c>
      <c r="CI21" s="0" t="n">
        <v>1</v>
      </c>
      <c r="CJ21" s="3" t="s">
        <v>232</v>
      </c>
      <c r="CK21" s="3" t="s">
        <v>233</v>
      </c>
      <c r="DX21" s="3" t="s">
        <v>155</v>
      </c>
      <c r="DY21" s="3" t="s">
        <v>156</v>
      </c>
      <c r="DZ21" s="3" t="s">
        <v>157</v>
      </c>
      <c r="EA21" s="3" t="s">
        <v>158</v>
      </c>
      <c r="EB21" s="3" t="s">
        <v>249</v>
      </c>
      <c r="EC21" s="1" t="n">
        <v>44032</v>
      </c>
      <c r="ED21" s="0" t="n">
        <v>9</v>
      </c>
      <c r="EH21" s="3" t="s">
        <v>274</v>
      </c>
      <c r="EI21" s="1" t="n">
        <v>44099</v>
      </c>
      <c r="EJ21" s="1" t="n">
        <v>44099</v>
      </c>
      <c r="EK21" s="3" t="s">
        <v>253</v>
      </c>
      <c r="EL21" s="3" t="s">
        <v>254</v>
      </c>
      <c r="EM21" s="3" t="s">
        <v>255</v>
      </c>
      <c r="EN21" s="4" t="b">
        <f aca="false">TRUE()</f>
        <v>1</v>
      </c>
      <c r="EO21" s="0" t="n">
        <v>2722</v>
      </c>
      <c r="EP21" s="0" t="n">
        <v>3293.62</v>
      </c>
    </row>
    <row r="22" customFormat="false" ht="15" hidden="false" customHeight="false" outlineLevel="0" collapsed="false">
      <c r="A22" s="0" t="n">
        <v>3635514</v>
      </c>
      <c r="B22" s="0" t="s">
        <v>228</v>
      </c>
      <c r="C22" s="1" t="n">
        <v>44875.4394258102</v>
      </c>
      <c r="D22" s="3" t="s">
        <v>147</v>
      </c>
      <c r="E22" s="1" t="n">
        <v>43612</v>
      </c>
      <c r="F22" s="3" t="s">
        <v>148</v>
      </c>
      <c r="G22" s="3" t="s">
        <v>229</v>
      </c>
      <c r="H22" s="3" t="s">
        <v>230</v>
      </c>
      <c r="J22" s="0" t="n">
        <v>3535044.56</v>
      </c>
      <c r="K22" s="0" t="n">
        <v>3535044.56</v>
      </c>
      <c r="L22" s="0" t="n">
        <v>4277403.92</v>
      </c>
      <c r="M22" s="3" t="s">
        <v>231</v>
      </c>
      <c r="N22" s="0" t="n">
        <v>6</v>
      </c>
      <c r="O22" s="3" t="s">
        <v>232</v>
      </c>
      <c r="P22" s="3" t="s">
        <v>233</v>
      </c>
      <c r="Q22" s="3" t="s">
        <v>234</v>
      </c>
      <c r="R22" s="3" t="s">
        <v>235</v>
      </c>
      <c r="S22" s="3" t="s">
        <v>236</v>
      </c>
      <c r="T22" s="3" t="s">
        <v>237</v>
      </c>
      <c r="U22" s="3" t="s">
        <v>238</v>
      </c>
      <c r="V22" s="3" t="s">
        <v>239</v>
      </c>
      <c r="W22" s="3" t="s">
        <v>240</v>
      </c>
      <c r="X22" s="3" t="s">
        <v>241</v>
      </c>
      <c r="Y22" s="3" t="s">
        <v>242</v>
      </c>
      <c r="Z22" s="3" t="s">
        <v>243</v>
      </c>
      <c r="BC22" s="3" t="s">
        <v>154</v>
      </c>
      <c r="BE22" s="3" t="s">
        <v>155</v>
      </c>
      <c r="BF22" s="3" t="s">
        <v>156</v>
      </c>
      <c r="BG22" s="3" t="s">
        <v>157</v>
      </c>
      <c r="BH22" s="3" t="s">
        <v>158</v>
      </c>
      <c r="BI22" s="3" t="s">
        <v>159</v>
      </c>
      <c r="BJ22" s="0" t="n">
        <v>50390810073741</v>
      </c>
      <c r="BK22" s="3" t="s">
        <v>160</v>
      </c>
      <c r="BL22" s="3" t="s">
        <v>161</v>
      </c>
      <c r="BM22" s="3" t="s">
        <v>162</v>
      </c>
      <c r="BN22" s="3" t="s">
        <v>163</v>
      </c>
      <c r="BO22" s="3" t="s">
        <v>164</v>
      </c>
      <c r="BP22" s="3" t="s">
        <v>165</v>
      </c>
      <c r="BQ22" s="3" t="s">
        <v>244</v>
      </c>
      <c r="BR22" s="3" t="s">
        <v>167</v>
      </c>
      <c r="BS22" s="3" t="s">
        <v>245</v>
      </c>
      <c r="BT22" s="1" t="n">
        <v>43651.5625</v>
      </c>
      <c r="BV22" s="3" t="s">
        <v>169</v>
      </c>
      <c r="BW22" s="3" t="s">
        <v>212</v>
      </c>
      <c r="BX22" s="3" t="s">
        <v>170</v>
      </c>
      <c r="CC22" s="3" t="s">
        <v>279</v>
      </c>
      <c r="CD22" s="3" t="s">
        <v>280</v>
      </c>
      <c r="CF22" s="0" t="n">
        <v>330615.56</v>
      </c>
      <c r="CG22" s="0" t="n">
        <v>273236</v>
      </c>
      <c r="CH22" s="3" t="s">
        <v>281</v>
      </c>
      <c r="CI22" s="0" t="n">
        <v>1</v>
      </c>
      <c r="CJ22" s="3" t="s">
        <v>240</v>
      </c>
      <c r="CK22" s="3" t="s">
        <v>241</v>
      </c>
      <c r="DX22" s="3" t="s">
        <v>155</v>
      </c>
      <c r="DY22" s="3" t="s">
        <v>156</v>
      </c>
      <c r="DZ22" s="3" t="s">
        <v>157</v>
      </c>
      <c r="EA22" s="3" t="s">
        <v>158</v>
      </c>
      <c r="EB22" s="3" t="s">
        <v>249</v>
      </c>
      <c r="EC22" s="1" t="n">
        <v>44021</v>
      </c>
      <c r="ED22" s="0" t="n">
        <v>9</v>
      </c>
      <c r="EH22" s="3" t="s">
        <v>282</v>
      </c>
      <c r="EI22" s="1" t="n">
        <v>44049</v>
      </c>
      <c r="EJ22" s="1" t="n">
        <v>44049</v>
      </c>
      <c r="EK22" s="3" t="s">
        <v>253</v>
      </c>
      <c r="EL22" s="3" t="s">
        <v>254</v>
      </c>
      <c r="EM22" s="3" t="s">
        <v>255</v>
      </c>
      <c r="EN22" s="4" t="b">
        <f aca="false">TRUE()</f>
        <v>1</v>
      </c>
      <c r="EO22" s="0" t="n">
        <v>505</v>
      </c>
      <c r="EP22" s="0" t="n">
        <v>611.05</v>
      </c>
    </row>
    <row r="23" customFormat="false" ht="15" hidden="false" customHeight="false" outlineLevel="0" collapsed="false">
      <c r="A23" s="0" t="n">
        <v>3635514</v>
      </c>
      <c r="B23" s="0" t="s">
        <v>228</v>
      </c>
      <c r="C23" s="1" t="n">
        <v>44875.4394258102</v>
      </c>
      <c r="D23" s="3" t="s">
        <v>147</v>
      </c>
      <c r="E23" s="1" t="n">
        <v>43612</v>
      </c>
      <c r="F23" s="3" t="s">
        <v>148</v>
      </c>
      <c r="G23" s="3" t="s">
        <v>229</v>
      </c>
      <c r="H23" s="3" t="s">
        <v>230</v>
      </c>
      <c r="J23" s="0" t="n">
        <v>3535044.56</v>
      </c>
      <c r="K23" s="0" t="n">
        <v>3535044.56</v>
      </c>
      <c r="L23" s="0" t="n">
        <v>4277403.92</v>
      </c>
      <c r="M23" s="3" t="s">
        <v>231</v>
      </c>
      <c r="N23" s="0" t="n">
        <v>6</v>
      </c>
      <c r="O23" s="3" t="s">
        <v>232</v>
      </c>
      <c r="P23" s="3" t="s">
        <v>233</v>
      </c>
      <c r="Q23" s="3" t="s">
        <v>234</v>
      </c>
      <c r="R23" s="3" t="s">
        <v>235</v>
      </c>
      <c r="S23" s="3" t="s">
        <v>236</v>
      </c>
      <c r="T23" s="3" t="s">
        <v>237</v>
      </c>
      <c r="U23" s="3" t="s">
        <v>238</v>
      </c>
      <c r="V23" s="3" t="s">
        <v>239</v>
      </c>
      <c r="W23" s="3" t="s">
        <v>240</v>
      </c>
      <c r="X23" s="3" t="s">
        <v>241</v>
      </c>
      <c r="Y23" s="3" t="s">
        <v>242</v>
      </c>
      <c r="Z23" s="3" t="s">
        <v>243</v>
      </c>
      <c r="BC23" s="3" t="s">
        <v>154</v>
      </c>
      <c r="BE23" s="3" t="s">
        <v>155</v>
      </c>
      <c r="BF23" s="3" t="s">
        <v>156</v>
      </c>
      <c r="BG23" s="3" t="s">
        <v>157</v>
      </c>
      <c r="BH23" s="3" t="s">
        <v>158</v>
      </c>
      <c r="BI23" s="3" t="s">
        <v>159</v>
      </c>
      <c r="BJ23" s="0" t="n">
        <v>50390810073741</v>
      </c>
      <c r="BK23" s="3" t="s">
        <v>160</v>
      </c>
      <c r="BL23" s="3" t="s">
        <v>161</v>
      </c>
      <c r="BM23" s="3" t="s">
        <v>162</v>
      </c>
      <c r="BN23" s="3" t="s">
        <v>163</v>
      </c>
      <c r="BO23" s="3" t="s">
        <v>164</v>
      </c>
      <c r="BP23" s="3" t="s">
        <v>165</v>
      </c>
      <c r="BQ23" s="3" t="s">
        <v>244</v>
      </c>
      <c r="BR23" s="3" t="s">
        <v>167</v>
      </c>
      <c r="BS23" s="3" t="s">
        <v>245</v>
      </c>
      <c r="BT23" s="1" t="n">
        <v>43651.5625</v>
      </c>
      <c r="BV23" s="3" t="s">
        <v>169</v>
      </c>
      <c r="BW23" s="3" t="s">
        <v>212</v>
      </c>
      <c r="BX23" s="3" t="s">
        <v>170</v>
      </c>
      <c r="CC23" s="3" t="s">
        <v>279</v>
      </c>
      <c r="CD23" s="3" t="s">
        <v>280</v>
      </c>
      <c r="CF23" s="0" t="n">
        <v>330615.56</v>
      </c>
      <c r="CG23" s="0" t="n">
        <v>273236</v>
      </c>
      <c r="CH23" s="3" t="s">
        <v>281</v>
      </c>
      <c r="CI23" s="0" t="n">
        <v>1</v>
      </c>
      <c r="CJ23" s="3" t="s">
        <v>240</v>
      </c>
      <c r="CK23" s="3" t="s">
        <v>241</v>
      </c>
      <c r="DX23" s="3" t="s">
        <v>155</v>
      </c>
      <c r="DY23" s="3" t="s">
        <v>156</v>
      </c>
      <c r="DZ23" s="3" t="s">
        <v>157</v>
      </c>
      <c r="EA23" s="3" t="s">
        <v>158</v>
      </c>
      <c r="EB23" s="3" t="s">
        <v>249</v>
      </c>
      <c r="EC23" s="1" t="n">
        <v>44021</v>
      </c>
      <c r="ED23" s="0" t="n">
        <v>9</v>
      </c>
      <c r="EH23" s="3" t="s">
        <v>282</v>
      </c>
      <c r="EI23" s="1" t="n">
        <v>44049</v>
      </c>
      <c r="EJ23" s="1" t="n">
        <v>44049</v>
      </c>
      <c r="EK23" s="3" t="s">
        <v>262</v>
      </c>
      <c r="EL23" s="3" t="s">
        <v>254</v>
      </c>
      <c r="EM23" s="3" t="s">
        <v>263</v>
      </c>
      <c r="EN23" s="4" t="b">
        <f aca="false">TRUE()</f>
        <v>1</v>
      </c>
      <c r="EO23" s="0" t="n">
        <v>571.31</v>
      </c>
      <c r="EP23" s="0" t="n">
        <v>691.29</v>
      </c>
    </row>
    <row r="24" customFormat="false" ht="15" hidden="false" customHeight="false" outlineLevel="0" collapsed="false">
      <c r="A24" s="0" t="n">
        <v>3635514</v>
      </c>
      <c r="B24" s="0" t="s">
        <v>228</v>
      </c>
      <c r="C24" s="1" t="n">
        <v>44875.4394258102</v>
      </c>
      <c r="D24" s="3" t="s">
        <v>147</v>
      </c>
      <c r="E24" s="1" t="n">
        <v>43612</v>
      </c>
      <c r="F24" s="3" t="s">
        <v>148</v>
      </c>
      <c r="G24" s="3" t="s">
        <v>229</v>
      </c>
      <c r="H24" s="3" t="s">
        <v>230</v>
      </c>
      <c r="J24" s="0" t="n">
        <v>3535044.56</v>
      </c>
      <c r="K24" s="0" t="n">
        <v>3535044.56</v>
      </c>
      <c r="L24" s="0" t="n">
        <v>4277403.92</v>
      </c>
      <c r="M24" s="3" t="s">
        <v>231</v>
      </c>
      <c r="N24" s="0" t="n">
        <v>6</v>
      </c>
      <c r="O24" s="3" t="s">
        <v>232</v>
      </c>
      <c r="P24" s="3" t="s">
        <v>233</v>
      </c>
      <c r="Q24" s="3" t="s">
        <v>234</v>
      </c>
      <c r="R24" s="3" t="s">
        <v>235</v>
      </c>
      <c r="S24" s="3" t="s">
        <v>236</v>
      </c>
      <c r="T24" s="3" t="s">
        <v>237</v>
      </c>
      <c r="U24" s="3" t="s">
        <v>238</v>
      </c>
      <c r="V24" s="3" t="s">
        <v>239</v>
      </c>
      <c r="W24" s="3" t="s">
        <v>240</v>
      </c>
      <c r="X24" s="3" t="s">
        <v>241</v>
      </c>
      <c r="Y24" s="3" t="s">
        <v>242</v>
      </c>
      <c r="Z24" s="3" t="s">
        <v>243</v>
      </c>
      <c r="BC24" s="3" t="s">
        <v>154</v>
      </c>
      <c r="BE24" s="3" t="s">
        <v>155</v>
      </c>
      <c r="BF24" s="3" t="s">
        <v>156</v>
      </c>
      <c r="BG24" s="3" t="s">
        <v>157</v>
      </c>
      <c r="BH24" s="3" t="s">
        <v>158</v>
      </c>
      <c r="BI24" s="3" t="s">
        <v>159</v>
      </c>
      <c r="BJ24" s="0" t="n">
        <v>50390810073741</v>
      </c>
      <c r="BK24" s="3" t="s">
        <v>160</v>
      </c>
      <c r="BL24" s="3" t="s">
        <v>161</v>
      </c>
      <c r="BM24" s="3" t="s">
        <v>162</v>
      </c>
      <c r="BN24" s="3" t="s">
        <v>163</v>
      </c>
      <c r="BO24" s="3" t="s">
        <v>164</v>
      </c>
      <c r="BP24" s="3" t="s">
        <v>165</v>
      </c>
      <c r="BQ24" s="3" t="s">
        <v>244</v>
      </c>
      <c r="BR24" s="3" t="s">
        <v>167</v>
      </c>
      <c r="BS24" s="3" t="s">
        <v>245</v>
      </c>
      <c r="BT24" s="1" t="n">
        <v>43651.5625</v>
      </c>
      <c r="BV24" s="3" t="s">
        <v>169</v>
      </c>
      <c r="BW24" s="3" t="s">
        <v>212</v>
      </c>
      <c r="BX24" s="3" t="s">
        <v>170</v>
      </c>
      <c r="CC24" s="3" t="s">
        <v>279</v>
      </c>
      <c r="CD24" s="3" t="s">
        <v>280</v>
      </c>
      <c r="CF24" s="0" t="n">
        <v>330615.56</v>
      </c>
      <c r="CG24" s="0" t="n">
        <v>273236</v>
      </c>
      <c r="CH24" s="3" t="s">
        <v>281</v>
      </c>
      <c r="CI24" s="0" t="n">
        <v>1</v>
      </c>
      <c r="CJ24" s="3" t="s">
        <v>240</v>
      </c>
      <c r="CK24" s="3" t="s">
        <v>241</v>
      </c>
      <c r="DX24" s="3" t="s">
        <v>155</v>
      </c>
      <c r="DY24" s="3" t="s">
        <v>156</v>
      </c>
      <c r="DZ24" s="3" t="s">
        <v>157</v>
      </c>
      <c r="EA24" s="3" t="s">
        <v>158</v>
      </c>
      <c r="EB24" s="3" t="s">
        <v>249</v>
      </c>
      <c r="EC24" s="1" t="n">
        <v>44021</v>
      </c>
      <c r="ED24" s="0" t="n">
        <v>9</v>
      </c>
      <c r="EH24" s="3" t="s">
        <v>282</v>
      </c>
      <c r="EI24" s="1" t="n">
        <v>44049</v>
      </c>
      <c r="EJ24" s="1" t="n">
        <v>44049</v>
      </c>
      <c r="EK24" s="3" t="s">
        <v>264</v>
      </c>
      <c r="EL24" s="3" t="s">
        <v>254</v>
      </c>
      <c r="EM24" s="3" t="s">
        <v>265</v>
      </c>
      <c r="EN24" s="4" t="b">
        <f aca="false">TRUE()</f>
        <v>1</v>
      </c>
      <c r="EO24" s="0" t="n">
        <v>535.83</v>
      </c>
      <c r="EP24" s="0" t="n">
        <v>648.35</v>
      </c>
    </row>
    <row r="25" customFormat="false" ht="15" hidden="false" customHeight="false" outlineLevel="0" collapsed="false">
      <c r="A25" s="0" t="n">
        <v>3635514</v>
      </c>
      <c r="B25" s="0" t="s">
        <v>228</v>
      </c>
      <c r="C25" s="1" t="n">
        <v>44875.4394258102</v>
      </c>
      <c r="D25" s="3" t="s">
        <v>147</v>
      </c>
      <c r="E25" s="1" t="n">
        <v>43612</v>
      </c>
      <c r="F25" s="3" t="s">
        <v>148</v>
      </c>
      <c r="G25" s="3" t="s">
        <v>229</v>
      </c>
      <c r="H25" s="3" t="s">
        <v>230</v>
      </c>
      <c r="J25" s="0" t="n">
        <v>3535044.56</v>
      </c>
      <c r="K25" s="0" t="n">
        <v>3535044.56</v>
      </c>
      <c r="L25" s="0" t="n">
        <v>4277403.92</v>
      </c>
      <c r="M25" s="3" t="s">
        <v>231</v>
      </c>
      <c r="N25" s="0" t="n">
        <v>6</v>
      </c>
      <c r="O25" s="3" t="s">
        <v>232</v>
      </c>
      <c r="P25" s="3" t="s">
        <v>233</v>
      </c>
      <c r="Q25" s="3" t="s">
        <v>234</v>
      </c>
      <c r="R25" s="3" t="s">
        <v>235</v>
      </c>
      <c r="S25" s="3" t="s">
        <v>236</v>
      </c>
      <c r="T25" s="3" t="s">
        <v>237</v>
      </c>
      <c r="U25" s="3" t="s">
        <v>238</v>
      </c>
      <c r="V25" s="3" t="s">
        <v>239</v>
      </c>
      <c r="W25" s="3" t="s">
        <v>240</v>
      </c>
      <c r="X25" s="3" t="s">
        <v>241</v>
      </c>
      <c r="Y25" s="3" t="s">
        <v>242</v>
      </c>
      <c r="Z25" s="3" t="s">
        <v>243</v>
      </c>
      <c r="BC25" s="3" t="s">
        <v>154</v>
      </c>
      <c r="BE25" s="3" t="s">
        <v>155</v>
      </c>
      <c r="BF25" s="3" t="s">
        <v>156</v>
      </c>
      <c r="BG25" s="3" t="s">
        <v>157</v>
      </c>
      <c r="BH25" s="3" t="s">
        <v>158</v>
      </c>
      <c r="BI25" s="3" t="s">
        <v>159</v>
      </c>
      <c r="BJ25" s="0" t="n">
        <v>50390810073741</v>
      </c>
      <c r="BK25" s="3" t="s">
        <v>160</v>
      </c>
      <c r="BL25" s="3" t="s">
        <v>161</v>
      </c>
      <c r="BM25" s="3" t="s">
        <v>162</v>
      </c>
      <c r="BN25" s="3" t="s">
        <v>163</v>
      </c>
      <c r="BO25" s="3" t="s">
        <v>164</v>
      </c>
      <c r="BP25" s="3" t="s">
        <v>165</v>
      </c>
      <c r="BQ25" s="3" t="s">
        <v>244</v>
      </c>
      <c r="BR25" s="3" t="s">
        <v>167</v>
      </c>
      <c r="BS25" s="3" t="s">
        <v>245</v>
      </c>
      <c r="BT25" s="1" t="n">
        <v>43651.5625</v>
      </c>
      <c r="BV25" s="3" t="s">
        <v>169</v>
      </c>
      <c r="BW25" s="3" t="s">
        <v>212</v>
      </c>
      <c r="BX25" s="3" t="s">
        <v>170</v>
      </c>
      <c r="CC25" s="3" t="s">
        <v>283</v>
      </c>
      <c r="CD25" s="3" t="s">
        <v>284</v>
      </c>
      <c r="CF25" s="0" t="n">
        <v>94375.45</v>
      </c>
      <c r="CG25" s="0" t="n">
        <v>77996.24</v>
      </c>
      <c r="CH25" s="3" t="s">
        <v>285</v>
      </c>
      <c r="CI25" s="0" t="n">
        <v>1</v>
      </c>
      <c r="CJ25" s="3" t="s">
        <v>242</v>
      </c>
      <c r="CK25" s="3" t="s">
        <v>243</v>
      </c>
      <c r="DX25" s="3" t="s">
        <v>155</v>
      </c>
      <c r="DY25" s="3" t="s">
        <v>156</v>
      </c>
      <c r="DZ25" s="3" t="s">
        <v>157</v>
      </c>
      <c r="EA25" s="3" t="s">
        <v>158</v>
      </c>
      <c r="EB25" s="3" t="s">
        <v>249</v>
      </c>
      <c r="EC25" s="1" t="n">
        <v>44032</v>
      </c>
      <c r="ED25" s="0" t="n">
        <v>11</v>
      </c>
      <c r="EH25" s="3" t="s">
        <v>286</v>
      </c>
      <c r="EI25" s="1" t="n">
        <v>44104</v>
      </c>
      <c r="EJ25" s="1" t="n">
        <v>44104</v>
      </c>
      <c r="EK25" s="3" t="s">
        <v>287</v>
      </c>
      <c r="EL25" s="3" t="s">
        <v>254</v>
      </c>
      <c r="EM25" s="3" t="s">
        <v>288</v>
      </c>
      <c r="EN25" s="4" t="b">
        <f aca="false">TRUE()</f>
        <v>1</v>
      </c>
      <c r="EO25" s="0" t="n">
        <v>810</v>
      </c>
      <c r="EP25" s="0" t="n">
        <v>980.1</v>
      </c>
    </row>
    <row r="26" customFormat="false" ht="15" hidden="false" customHeight="false" outlineLevel="0" collapsed="false">
      <c r="A26" s="0" t="n">
        <v>3635514</v>
      </c>
      <c r="B26" s="0" t="s">
        <v>228</v>
      </c>
      <c r="C26" s="1" t="n">
        <v>44875.4394258102</v>
      </c>
      <c r="D26" s="3" t="s">
        <v>147</v>
      </c>
      <c r="E26" s="1" t="n">
        <v>43612</v>
      </c>
      <c r="F26" s="3" t="s">
        <v>148</v>
      </c>
      <c r="G26" s="3" t="s">
        <v>229</v>
      </c>
      <c r="H26" s="3" t="s">
        <v>230</v>
      </c>
      <c r="J26" s="0" t="n">
        <v>3535044.56</v>
      </c>
      <c r="K26" s="0" t="n">
        <v>3535044.56</v>
      </c>
      <c r="L26" s="0" t="n">
        <v>4277403.92</v>
      </c>
      <c r="M26" s="3" t="s">
        <v>231</v>
      </c>
      <c r="N26" s="0" t="n">
        <v>6</v>
      </c>
      <c r="O26" s="3" t="s">
        <v>232</v>
      </c>
      <c r="P26" s="3" t="s">
        <v>233</v>
      </c>
      <c r="Q26" s="3" t="s">
        <v>234</v>
      </c>
      <c r="R26" s="3" t="s">
        <v>235</v>
      </c>
      <c r="S26" s="3" t="s">
        <v>236</v>
      </c>
      <c r="T26" s="3" t="s">
        <v>237</v>
      </c>
      <c r="U26" s="3" t="s">
        <v>238</v>
      </c>
      <c r="V26" s="3" t="s">
        <v>239</v>
      </c>
      <c r="W26" s="3" t="s">
        <v>240</v>
      </c>
      <c r="X26" s="3" t="s">
        <v>241</v>
      </c>
      <c r="Y26" s="3" t="s">
        <v>242</v>
      </c>
      <c r="Z26" s="3" t="s">
        <v>243</v>
      </c>
      <c r="BC26" s="3" t="s">
        <v>154</v>
      </c>
      <c r="BE26" s="3" t="s">
        <v>155</v>
      </c>
      <c r="BF26" s="3" t="s">
        <v>156</v>
      </c>
      <c r="BG26" s="3" t="s">
        <v>157</v>
      </c>
      <c r="BH26" s="3" t="s">
        <v>158</v>
      </c>
      <c r="BI26" s="3" t="s">
        <v>159</v>
      </c>
      <c r="BJ26" s="0" t="n">
        <v>50390810073741</v>
      </c>
      <c r="BK26" s="3" t="s">
        <v>160</v>
      </c>
      <c r="BL26" s="3" t="s">
        <v>161</v>
      </c>
      <c r="BM26" s="3" t="s">
        <v>162</v>
      </c>
      <c r="BN26" s="3" t="s">
        <v>163</v>
      </c>
      <c r="BO26" s="3" t="s">
        <v>164</v>
      </c>
      <c r="BP26" s="3" t="s">
        <v>165</v>
      </c>
      <c r="BQ26" s="3" t="s">
        <v>244</v>
      </c>
      <c r="BR26" s="3" t="s">
        <v>167</v>
      </c>
      <c r="BS26" s="3" t="s">
        <v>245</v>
      </c>
      <c r="BT26" s="1" t="n">
        <v>43651.5625</v>
      </c>
      <c r="BV26" s="3" t="s">
        <v>169</v>
      </c>
      <c r="BW26" s="3" t="s">
        <v>212</v>
      </c>
      <c r="BX26" s="3" t="s">
        <v>170</v>
      </c>
      <c r="CC26" s="3" t="s">
        <v>283</v>
      </c>
      <c r="CD26" s="3" t="s">
        <v>284</v>
      </c>
      <c r="CF26" s="0" t="n">
        <v>94375.45</v>
      </c>
      <c r="CG26" s="0" t="n">
        <v>77996.24</v>
      </c>
      <c r="CH26" s="3" t="s">
        <v>285</v>
      </c>
      <c r="CI26" s="0" t="n">
        <v>1</v>
      </c>
      <c r="CJ26" s="3" t="s">
        <v>242</v>
      </c>
      <c r="CK26" s="3" t="s">
        <v>243</v>
      </c>
      <c r="DX26" s="3" t="s">
        <v>155</v>
      </c>
      <c r="DY26" s="3" t="s">
        <v>156</v>
      </c>
      <c r="DZ26" s="3" t="s">
        <v>157</v>
      </c>
      <c r="EA26" s="3" t="s">
        <v>158</v>
      </c>
      <c r="EB26" s="3" t="s">
        <v>249</v>
      </c>
      <c r="EC26" s="1" t="n">
        <v>44032</v>
      </c>
      <c r="ED26" s="0" t="n">
        <v>11</v>
      </c>
      <c r="EH26" s="3" t="s">
        <v>286</v>
      </c>
      <c r="EI26" s="1" t="n">
        <v>44104</v>
      </c>
      <c r="EJ26" s="1" t="n">
        <v>44104</v>
      </c>
      <c r="EK26" s="3" t="s">
        <v>262</v>
      </c>
      <c r="EL26" s="3" t="s">
        <v>254</v>
      </c>
      <c r="EM26" s="3" t="s">
        <v>263</v>
      </c>
      <c r="EN26" s="4" t="b">
        <f aca="false">TRUE()</f>
        <v>1</v>
      </c>
      <c r="EO26" s="0" t="n">
        <v>661.86</v>
      </c>
      <c r="EP26" s="0" t="n">
        <v>800.85</v>
      </c>
    </row>
    <row r="27" customFormat="false" ht="15" hidden="false" customHeight="false" outlineLevel="0" collapsed="false">
      <c r="A27" s="0" t="n">
        <v>3635514</v>
      </c>
      <c r="B27" s="0" t="s">
        <v>228</v>
      </c>
      <c r="C27" s="1" t="n">
        <v>44875.4394258102</v>
      </c>
      <c r="D27" s="3" t="s">
        <v>147</v>
      </c>
      <c r="E27" s="1" t="n">
        <v>43612</v>
      </c>
      <c r="F27" s="3" t="s">
        <v>148</v>
      </c>
      <c r="G27" s="3" t="s">
        <v>229</v>
      </c>
      <c r="H27" s="3" t="s">
        <v>230</v>
      </c>
      <c r="J27" s="0" t="n">
        <v>3535044.56</v>
      </c>
      <c r="K27" s="0" t="n">
        <v>3535044.56</v>
      </c>
      <c r="L27" s="0" t="n">
        <v>4277403.92</v>
      </c>
      <c r="M27" s="3" t="s">
        <v>231</v>
      </c>
      <c r="N27" s="0" t="n">
        <v>6</v>
      </c>
      <c r="O27" s="3" t="s">
        <v>232</v>
      </c>
      <c r="P27" s="3" t="s">
        <v>233</v>
      </c>
      <c r="Q27" s="3" t="s">
        <v>234</v>
      </c>
      <c r="R27" s="3" t="s">
        <v>235</v>
      </c>
      <c r="S27" s="3" t="s">
        <v>236</v>
      </c>
      <c r="T27" s="3" t="s">
        <v>237</v>
      </c>
      <c r="U27" s="3" t="s">
        <v>238</v>
      </c>
      <c r="V27" s="3" t="s">
        <v>239</v>
      </c>
      <c r="W27" s="3" t="s">
        <v>240</v>
      </c>
      <c r="X27" s="3" t="s">
        <v>241</v>
      </c>
      <c r="Y27" s="3" t="s">
        <v>242</v>
      </c>
      <c r="Z27" s="3" t="s">
        <v>243</v>
      </c>
      <c r="BC27" s="3" t="s">
        <v>154</v>
      </c>
      <c r="BE27" s="3" t="s">
        <v>155</v>
      </c>
      <c r="BF27" s="3" t="s">
        <v>156</v>
      </c>
      <c r="BG27" s="3" t="s">
        <v>157</v>
      </c>
      <c r="BH27" s="3" t="s">
        <v>158</v>
      </c>
      <c r="BI27" s="3" t="s">
        <v>159</v>
      </c>
      <c r="BJ27" s="0" t="n">
        <v>50390810073741</v>
      </c>
      <c r="BK27" s="3" t="s">
        <v>160</v>
      </c>
      <c r="BL27" s="3" t="s">
        <v>161</v>
      </c>
      <c r="BM27" s="3" t="s">
        <v>162</v>
      </c>
      <c r="BN27" s="3" t="s">
        <v>163</v>
      </c>
      <c r="BO27" s="3" t="s">
        <v>164</v>
      </c>
      <c r="BP27" s="3" t="s">
        <v>165</v>
      </c>
      <c r="BQ27" s="3" t="s">
        <v>244</v>
      </c>
      <c r="BR27" s="3" t="s">
        <v>167</v>
      </c>
      <c r="BS27" s="3" t="s">
        <v>245</v>
      </c>
      <c r="BT27" s="1" t="n">
        <v>43651.5625</v>
      </c>
      <c r="BV27" s="3" t="s">
        <v>169</v>
      </c>
      <c r="BW27" s="3" t="s">
        <v>212</v>
      </c>
      <c r="BX27" s="3" t="s">
        <v>170</v>
      </c>
      <c r="CC27" s="3" t="s">
        <v>283</v>
      </c>
      <c r="CD27" s="3" t="s">
        <v>284</v>
      </c>
      <c r="CF27" s="0" t="n">
        <v>94375.45</v>
      </c>
      <c r="CG27" s="0" t="n">
        <v>77996.24</v>
      </c>
      <c r="CH27" s="3" t="s">
        <v>285</v>
      </c>
      <c r="CI27" s="0" t="n">
        <v>1</v>
      </c>
      <c r="CJ27" s="3" t="s">
        <v>242</v>
      </c>
      <c r="CK27" s="3" t="s">
        <v>243</v>
      </c>
      <c r="DX27" s="3" t="s">
        <v>155</v>
      </c>
      <c r="DY27" s="3" t="s">
        <v>156</v>
      </c>
      <c r="DZ27" s="3" t="s">
        <v>157</v>
      </c>
      <c r="EA27" s="3" t="s">
        <v>158</v>
      </c>
      <c r="EB27" s="3" t="s">
        <v>249</v>
      </c>
      <c r="EC27" s="1" t="n">
        <v>44032</v>
      </c>
      <c r="ED27" s="0" t="n">
        <v>11</v>
      </c>
      <c r="EH27" s="3" t="s">
        <v>286</v>
      </c>
      <c r="EI27" s="1" t="n">
        <v>44104</v>
      </c>
      <c r="EJ27" s="1" t="n">
        <v>44104</v>
      </c>
      <c r="EK27" s="3" t="s">
        <v>275</v>
      </c>
      <c r="EL27" s="3" t="s">
        <v>184</v>
      </c>
      <c r="EM27" s="3" t="s">
        <v>276</v>
      </c>
      <c r="EN27" s="4" t="b">
        <f aca="false">TRUE()</f>
        <v>1</v>
      </c>
      <c r="EO27" s="0" t="n">
        <v>919.56</v>
      </c>
      <c r="EP27" s="0" t="n">
        <v>1112.67</v>
      </c>
    </row>
    <row r="28" customFormat="false" ht="15" hidden="false" customHeight="false" outlineLevel="0" collapsed="false">
      <c r="A28" s="0" t="n">
        <v>3635514</v>
      </c>
      <c r="B28" s="0" t="s">
        <v>228</v>
      </c>
      <c r="C28" s="1" t="n">
        <v>44875.4394258102</v>
      </c>
      <c r="D28" s="3" t="s">
        <v>147</v>
      </c>
      <c r="E28" s="1" t="n">
        <v>43612</v>
      </c>
      <c r="F28" s="3" t="s">
        <v>148</v>
      </c>
      <c r="G28" s="3" t="s">
        <v>229</v>
      </c>
      <c r="H28" s="3" t="s">
        <v>230</v>
      </c>
      <c r="J28" s="0" t="n">
        <v>3535044.56</v>
      </c>
      <c r="K28" s="0" t="n">
        <v>3535044.56</v>
      </c>
      <c r="L28" s="0" t="n">
        <v>4277403.92</v>
      </c>
      <c r="M28" s="3" t="s">
        <v>231</v>
      </c>
      <c r="N28" s="0" t="n">
        <v>6</v>
      </c>
      <c r="O28" s="3" t="s">
        <v>232</v>
      </c>
      <c r="P28" s="3" t="s">
        <v>233</v>
      </c>
      <c r="Q28" s="3" t="s">
        <v>234</v>
      </c>
      <c r="R28" s="3" t="s">
        <v>235</v>
      </c>
      <c r="S28" s="3" t="s">
        <v>236</v>
      </c>
      <c r="T28" s="3" t="s">
        <v>237</v>
      </c>
      <c r="U28" s="3" t="s">
        <v>238</v>
      </c>
      <c r="V28" s="3" t="s">
        <v>239</v>
      </c>
      <c r="W28" s="3" t="s">
        <v>240</v>
      </c>
      <c r="X28" s="3" t="s">
        <v>241</v>
      </c>
      <c r="Y28" s="3" t="s">
        <v>242</v>
      </c>
      <c r="Z28" s="3" t="s">
        <v>243</v>
      </c>
      <c r="BC28" s="3" t="s">
        <v>154</v>
      </c>
      <c r="BE28" s="3" t="s">
        <v>155</v>
      </c>
      <c r="BF28" s="3" t="s">
        <v>156</v>
      </c>
      <c r="BG28" s="3" t="s">
        <v>157</v>
      </c>
      <c r="BH28" s="3" t="s">
        <v>158</v>
      </c>
      <c r="BI28" s="3" t="s">
        <v>159</v>
      </c>
      <c r="BJ28" s="0" t="n">
        <v>50390810073741</v>
      </c>
      <c r="BK28" s="3" t="s">
        <v>160</v>
      </c>
      <c r="BL28" s="3" t="s">
        <v>161</v>
      </c>
      <c r="BM28" s="3" t="s">
        <v>162</v>
      </c>
      <c r="BN28" s="3" t="s">
        <v>163</v>
      </c>
      <c r="BO28" s="3" t="s">
        <v>164</v>
      </c>
      <c r="BP28" s="3" t="s">
        <v>165</v>
      </c>
      <c r="BQ28" s="3" t="s">
        <v>244</v>
      </c>
      <c r="BR28" s="3" t="s">
        <v>167</v>
      </c>
      <c r="BS28" s="3" t="s">
        <v>245</v>
      </c>
      <c r="BT28" s="1" t="n">
        <v>43651.5625</v>
      </c>
      <c r="BV28" s="3" t="s">
        <v>169</v>
      </c>
      <c r="BW28" s="3" t="s">
        <v>212</v>
      </c>
      <c r="BX28" s="3" t="s">
        <v>170</v>
      </c>
      <c r="CC28" s="3" t="s">
        <v>289</v>
      </c>
      <c r="CD28" s="3" t="s">
        <v>290</v>
      </c>
      <c r="CF28" s="0" t="n">
        <v>431754.14</v>
      </c>
      <c r="CG28" s="0" t="n">
        <v>356821.6</v>
      </c>
      <c r="CH28" s="3" t="s">
        <v>291</v>
      </c>
      <c r="CI28" s="0" t="n">
        <v>1</v>
      </c>
      <c r="CJ28" s="3" t="s">
        <v>238</v>
      </c>
      <c r="CK28" s="3" t="s">
        <v>239</v>
      </c>
      <c r="DX28" s="3" t="s">
        <v>155</v>
      </c>
      <c r="DY28" s="3" t="s">
        <v>156</v>
      </c>
      <c r="DZ28" s="3" t="s">
        <v>157</v>
      </c>
      <c r="EA28" s="3" t="s">
        <v>158</v>
      </c>
      <c r="EB28" s="3" t="s">
        <v>249</v>
      </c>
      <c r="EC28" s="1" t="n">
        <v>44055</v>
      </c>
      <c r="ED28" s="0" t="n">
        <v>6</v>
      </c>
      <c r="EH28" s="3" t="s">
        <v>292</v>
      </c>
      <c r="EI28" s="1" t="n">
        <v>44113</v>
      </c>
      <c r="EJ28" s="1" t="n">
        <v>44113</v>
      </c>
      <c r="EK28" s="3" t="s">
        <v>293</v>
      </c>
      <c r="EL28" s="3" t="s">
        <v>184</v>
      </c>
      <c r="EM28" s="3" t="s">
        <v>294</v>
      </c>
      <c r="EN28" s="4" t="b">
        <f aca="false">FALSE()</f>
        <v>0</v>
      </c>
      <c r="EO28" s="0" t="n">
        <v>221.89</v>
      </c>
      <c r="EP28" s="0" t="n">
        <v>268.49</v>
      </c>
    </row>
    <row r="29" customFormat="false" ht="15" hidden="false" customHeight="false" outlineLevel="0" collapsed="false">
      <c r="A29" s="0" t="n">
        <v>3635514</v>
      </c>
      <c r="B29" s="0" t="s">
        <v>228</v>
      </c>
      <c r="C29" s="1" t="n">
        <v>44875.4394258102</v>
      </c>
      <c r="D29" s="3" t="s">
        <v>147</v>
      </c>
      <c r="E29" s="1" t="n">
        <v>43612</v>
      </c>
      <c r="F29" s="3" t="s">
        <v>148</v>
      </c>
      <c r="G29" s="3" t="s">
        <v>229</v>
      </c>
      <c r="H29" s="3" t="s">
        <v>230</v>
      </c>
      <c r="J29" s="0" t="n">
        <v>3535044.56</v>
      </c>
      <c r="K29" s="0" t="n">
        <v>3535044.56</v>
      </c>
      <c r="L29" s="0" t="n">
        <v>4277403.92</v>
      </c>
      <c r="M29" s="3" t="s">
        <v>231</v>
      </c>
      <c r="N29" s="0" t="n">
        <v>6</v>
      </c>
      <c r="O29" s="3" t="s">
        <v>232</v>
      </c>
      <c r="P29" s="3" t="s">
        <v>233</v>
      </c>
      <c r="Q29" s="3" t="s">
        <v>234</v>
      </c>
      <c r="R29" s="3" t="s">
        <v>235</v>
      </c>
      <c r="S29" s="3" t="s">
        <v>236</v>
      </c>
      <c r="T29" s="3" t="s">
        <v>237</v>
      </c>
      <c r="U29" s="3" t="s">
        <v>238</v>
      </c>
      <c r="V29" s="3" t="s">
        <v>239</v>
      </c>
      <c r="W29" s="3" t="s">
        <v>240</v>
      </c>
      <c r="X29" s="3" t="s">
        <v>241</v>
      </c>
      <c r="Y29" s="3" t="s">
        <v>242</v>
      </c>
      <c r="Z29" s="3" t="s">
        <v>243</v>
      </c>
      <c r="BC29" s="3" t="s">
        <v>154</v>
      </c>
      <c r="BE29" s="3" t="s">
        <v>155</v>
      </c>
      <c r="BF29" s="3" t="s">
        <v>156</v>
      </c>
      <c r="BG29" s="3" t="s">
        <v>157</v>
      </c>
      <c r="BH29" s="3" t="s">
        <v>158</v>
      </c>
      <c r="BI29" s="3" t="s">
        <v>159</v>
      </c>
      <c r="BJ29" s="0" t="n">
        <v>50390810073741</v>
      </c>
      <c r="BK29" s="3" t="s">
        <v>160</v>
      </c>
      <c r="BL29" s="3" t="s">
        <v>161</v>
      </c>
      <c r="BM29" s="3" t="s">
        <v>162</v>
      </c>
      <c r="BN29" s="3" t="s">
        <v>163</v>
      </c>
      <c r="BO29" s="3" t="s">
        <v>164</v>
      </c>
      <c r="BP29" s="3" t="s">
        <v>165</v>
      </c>
      <c r="BQ29" s="3" t="s">
        <v>244</v>
      </c>
      <c r="BR29" s="3" t="s">
        <v>167</v>
      </c>
      <c r="BS29" s="3" t="s">
        <v>245</v>
      </c>
      <c r="BT29" s="1" t="n">
        <v>43651.5625</v>
      </c>
      <c r="BV29" s="3" t="s">
        <v>169</v>
      </c>
      <c r="BW29" s="3" t="s">
        <v>212</v>
      </c>
      <c r="BX29" s="3" t="s">
        <v>170</v>
      </c>
      <c r="CC29" s="3" t="s">
        <v>289</v>
      </c>
      <c r="CD29" s="3" t="s">
        <v>290</v>
      </c>
      <c r="CF29" s="0" t="n">
        <v>431754.14</v>
      </c>
      <c r="CG29" s="0" t="n">
        <v>356821.6</v>
      </c>
      <c r="CH29" s="3" t="s">
        <v>291</v>
      </c>
      <c r="CI29" s="0" t="n">
        <v>1</v>
      </c>
      <c r="CJ29" s="3" t="s">
        <v>238</v>
      </c>
      <c r="CK29" s="3" t="s">
        <v>239</v>
      </c>
      <c r="DX29" s="3" t="s">
        <v>155</v>
      </c>
      <c r="DY29" s="3" t="s">
        <v>156</v>
      </c>
      <c r="DZ29" s="3" t="s">
        <v>157</v>
      </c>
      <c r="EA29" s="3" t="s">
        <v>158</v>
      </c>
      <c r="EB29" s="3" t="s">
        <v>249</v>
      </c>
      <c r="EC29" s="1" t="n">
        <v>44055</v>
      </c>
      <c r="ED29" s="0" t="n">
        <v>6</v>
      </c>
      <c r="EH29" s="3" t="s">
        <v>292</v>
      </c>
      <c r="EI29" s="1" t="n">
        <v>44111</v>
      </c>
      <c r="EJ29" s="1" t="n">
        <v>44111</v>
      </c>
      <c r="EK29" s="3" t="s">
        <v>295</v>
      </c>
      <c r="EL29" s="3" t="s">
        <v>254</v>
      </c>
      <c r="EM29" s="3" t="s">
        <v>296</v>
      </c>
      <c r="EN29" s="4" t="b">
        <f aca="false">TRUE()</f>
        <v>1</v>
      </c>
      <c r="EO29" s="0" t="n">
        <v>195.99</v>
      </c>
      <c r="EP29" s="0" t="n">
        <v>237.15</v>
      </c>
    </row>
    <row r="30" customFormat="false" ht="15" hidden="false" customHeight="false" outlineLevel="0" collapsed="false">
      <c r="A30" s="0" t="n">
        <v>3635514</v>
      </c>
      <c r="B30" s="0" t="s">
        <v>228</v>
      </c>
      <c r="C30" s="1" t="n">
        <v>44875.4394258102</v>
      </c>
      <c r="D30" s="3" t="s">
        <v>147</v>
      </c>
      <c r="E30" s="1" t="n">
        <v>43612</v>
      </c>
      <c r="F30" s="3" t="s">
        <v>148</v>
      </c>
      <c r="G30" s="3" t="s">
        <v>229</v>
      </c>
      <c r="H30" s="3" t="s">
        <v>230</v>
      </c>
      <c r="J30" s="0" t="n">
        <v>3535044.56</v>
      </c>
      <c r="K30" s="0" t="n">
        <v>3535044.56</v>
      </c>
      <c r="L30" s="0" t="n">
        <v>4277403.92</v>
      </c>
      <c r="M30" s="3" t="s">
        <v>231</v>
      </c>
      <c r="N30" s="0" t="n">
        <v>6</v>
      </c>
      <c r="O30" s="3" t="s">
        <v>232</v>
      </c>
      <c r="P30" s="3" t="s">
        <v>233</v>
      </c>
      <c r="Q30" s="3" t="s">
        <v>234</v>
      </c>
      <c r="R30" s="3" t="s">
        <v>235</v>
      </c>
      <c r="S30" s="3" t="s">
        <v>236</v>
      </c>
      <c r="T30" s="3" t="s">
        <v>237</v>
      </c>
      <c r="U30" s="3" t="s">
        <v>238</v>
      </c>
      <c r="V30" s="3" t="s">
        <v>239</v>
      </c>
      <c r="W30" s="3" t="s">
        <v>240</v>
      </c>
      <c r="X30" s="3" t="s">
        <v>241</v>
      </c>
      <c r="Y30" s="3" t="s">
        <v>242</v>
      </c>
      <c r="Z30" s="3" t="s">
        <v>243</v>
      </c>
      <c r="BC30" s="3" t="s">
        <v>154</v>
      </c>
      <c r="BE30" s="3" t="s">
        <v>155</v>
      </c>
      <c r="BF30" s="3" t="s">
        <v>156</v>
      </c>
      <c r="BG30" s="3" t="s">
        <v>157</v>
      </c>
      <c r="BH30" s="3" t="s">
        <v>158</v>
      </c>
      <c r="BI30" s="3" t="s">
        <v>159</v>
      </c>
      <c r="BJ30" s="0" t="n">
        <v>50390810073741</v>
      </c>
      <c r="BK30" s="3" t="s">
        <v>160</v>
      </c>
      <c r="BL30" s="3" t="s">
        <v>161</v>
      </c>
      <c r="BM30" s="3" t="s">
        <v>162</v>
      </c>
      <c r="BN30" s="3" t="s">
        <v>163</v>
      </c>
      <c r="BO30" s="3" t="s">
        <v>164</v>
      </c>
      <c r="BP30" s="3" t="s">
        <v>165</v>
      </c>
      <c r="BQ30" s="3" t="s">
        <v>244</v>
      </c>
      <c r="BR30" s="3" t="s">
        <v>167</v>
      </c>
      <c r="BS30" s="3" t="s">
        <v>245</v>
      </c>
      <c r="BT30" s="1" t="n">
        <v>43651.5625</v>
      </c>
      <c r="BV30" s="3" t="s">
        <v>169</v>
      </c>
      <c r="BW30" s="3" t="s">
        <v>212</v>
      </c>
      <c r="BX30" s="3" t="s">
        <v>170</v>
      </c>
      <c r="CC30" s="3" t="s">
        <v>289</v>
      </c>
      <c r="CD30" s="3" t="s">
        <v>290</v>
      </c>
      <c r="CF30" s="0" t="n">
        <v>431754.14</v>
      </c>
      <c r="CG30" s="0" t="n">
        <v>356821.6</v>
      </c>
      <c r="CH30" s="3" t="s">
        <v>291</v>
      </c>
      <c r="CI30" s="0" t="n">
        <v>1</v>
      </c>
      <c r="CJ30" s="3" t="s">
        <v>238</v>
      </c>
      <c r="CK30" s="3" t="s">
        <v>239</v>
      </c>
      <c r="DX30" s="3" t="s">
        <v>155</v>
      </c>
      <c r="DY30" s="3" t="s">
        <v>156</v>
      </c>
      <c r="DZ30" s="3" t="s">
        <v>157</v>
      </c>
      <c r="EA30" s="3" t="s">
        <v>158</v>
      </c>
      <c r="EB30" s="3" t="s">
        <v>249</v>
      </c>
      <c r="EC30" s="1" t="n">
        <v>44055</v>
      </c>
      <c r="ED30" s="0" t="n">
        <v>6</v>
      </c>
      <c r="EH30" s="3" t="s">
        <v>292</v>
      </c>
      <c r="EI30" s="1" t="n">
        <v>44117</v>
      </c>
      <c r="EJ30" s="1" t="n">
        <v>44117</v>
      </c>
      <c r="EK30" s="3" t="s">
        <v>297</v>
      </c>
      <c r="EL30" s="3" t="s">
        <v>254</v>
      </c>
      <c r="EM30" s="3" t="s">
        <v>298</v>
      </c>
      <c r="EN30" s="4" t="b">
        <f aca="false">TRUE()</f>
        <v>1</v>
      </c>
      <c r="EO30" s="0" t="n">
        <v>134</v>
      </c>
      <c r="EP30" s="0" t="n">
        <v>162.14</v>
      </c>
    </row>
    <row r="31" customFormat="false" ht="15" hidden="false" customHeight="false" outlineLevel="0" collapsed="false">
      <c r="A31" s="0" t="n">
        <v>3635514</v>
      </c>
      <c r="B31" s="0" t="s">
        <v>228</v>
      </c>
      <c r="C31" s="1" t="n">
        <v>44875.4394258102</v>
      </c>
      <c r="D31" s="3" t="s">
        <v>147</v>
      </c>
      <c r="E31" s="1" t="n">
        <v>43612</v>
      </c>
      <c r="F31" s="3" t="s">
        <v>148</v>
      </c>
      <c r="G31" s="3" t="s">
        <v>229</v>
      </c>
      <c r="H31" s="3" t="s">
        <v>230</v>
      </c>
      <c r="J31" s="0" t="n">
        <v>3535044.56</v>
      </c>
      <c r="K31" s="0" t="n">
        <v>3535044.56</v>
      </c>
      <c r="L31" s="0" t="n">
        <v>4277403.92</v>
      </c>
      <c r="M31" s="3" t="s">
        <v>231</v>
      </c>
      <c r="N31" s="0" t="n">
        <v>6</v>
      </c>
      <c r="O31" s="3" t="s">
        <v>232</v>
      </c>
      <c r="P31" s="3" t="s">
        <v>233</v>
      </c>
      <c r="Q31" s="3" t="s">
        <v>234</v>
      </c>
      <c r="R31" s="3" t="s">
        <v>235</v>
      </c>
      <c r="S31" s="3" t="s">
        <v>236</v>
      </c>
      <c r="T31" s="3" t="s">
        <v>237</v>
      </c>
      <c r="U31" s="3" t="s">
        <v>238</v>
      </c>
      <c r="V31" s="3" t="s">
        <v>239</v>
      </c>
      <c r="W31" s="3" t="s">
        <v>240</v>
      </c>
      <c r="X31" s="3" t="s">
        <v>241</v>
      </c>
      <c r="Y31" s="3" t="s">
        <v>242</v>
      </c>
      <c r="Z31" s="3" t="s">
        <v>243</v>
      </c>
      <c r="BC31" s="3" t="s">
        <v>154</v>
      </c>
      <c r="BE31" s="3" t="s">
        <v>155</v>
      </c>
      <c r="BF31" s="3" t="s">
        <v>156</v>
      </c>
      <c r="BG31" s="3" t="s">
        <v>157</v>
      </c>
      <c r="BH31" s="3" t="s">
        <v>158</v>
      </c>
      <c r="BI31" s="3" t="s">
        <v>159</v>
      </c>
      <c r="BJ31" s="0" t="n">
        <v>50390810073741</v>
      </c>
      <c r="BK31" s="3" t="s">
        <v>160</v>
      </c>
      <c r="BL31" s="3" t="s">
        <v>161</v>
      </c>
      <c r="BM31" s="3" t="s">
        <v>162</v>
      </c>
      <c r="BN31" s="3" t="s">
        <v>163</v>
      </c>
      <c r="BO31" s="3" t="s">
        <v>164</v>
      </c>
      <c r="BP31" s="3" t="s">
        <v>165</v>
      </c>
      <c r="BQ31" s="3" t="s">
        <v>244</v>
      </c>
      <c r="BR31" s="3" t="s">
        <v>167</v>
      </c>
      <c r="BS31" s="3" t="s">
        <v>245</v>
      </c>
      <c r="BT31" s="1" t="n">
        <v>43651.5625</v>
      </c>
      <c r="BV31" s="3" t="s">
        <v>169</v>
      </c>
      <c r="BW31" s="3" t="s">
        <v>212</v>
      </c>
      <c r="BX31" s="3" t="s">
        <v>170</v>
      </c>
      <c r="CC31" s="3" t="s">
        <v>289</v>
      </c>
      <c r="CD31" s="3" t="s">
        <v>290</v>
      </c>
      <c r="CF31" s="0" t="n">
        <v>431754.14</v>
      </c>
      <c r="CG31" s="0" t="n">
        <v>356821.6</v>
      </c>
      <c r="CH31" s="3" t="s">
        <v>291</v>
      </c>
      <c r="CI31" s="0" t="n">
        <v>1</v>
      </c>
      <c r="CJ31" s="3" t="s">
        <v>238</v>
      </c>
      <c r="CK31" s="3" t="s">
        <v>239</v>
      </c>
      <c r="DX31" s="3" t="s">
        <v>155</v>
      </c>
      <c r="DY31" s="3" t="s">
        <v>156</v>
      </c>
      <c r="DZ31" s="3" t="s">
        <v>157</v>
      </c>
      <c r="EA31" s="3" t="s">
        <v>158</v>
      </c>
      <c r="EB31" s="3" t="s">
        <v>249</v>
      </c>
      <c r="EC31" s="1" t="n">
        <v>44055</v>
      </c>
      <c r="ED31" s="0" t="n">
        <v>6</v>
      </c>
      <c r="EH31" s="3" t="s">
        <v>292</v>
      </c>
      <c r="EI31" s="1" t="n">
        <v>44109</v>
      </c>
      <c r="EJ31" s="1" t="n">
        <v>44109</v>
      </c>
      <c r="EK31" s="3" t="s">
        <v>299</v>
      </c>
      <c r="EL31" s="3" t="s">
        <v>184</v>
      </c>
      <c r="EM31" s="3" t="s">
        <v>300</v>
      </c>
      <c r="EN31" s="4" t="b">
        <f aca="false">TRUE()</f>
        <v>1</v>
      </c>
      <c r="EO31" s="0" t="n">
        <v>182.15</v>
      </c>
      <c r="EP31" s="0" t="n">
        <v>220.4</v>
      </c>
    </row>
    <row r="32" customFormat="false" ht="15" hidden="false" customHeight="false" outlineLevel="0" collapsed="false">
      <c r="A32" s="0" t="n">
        <v>11321556</v>
      </c>
      <c r="B32" s="0" t="s">
        <v>301</v>
      </c>
      <c r="C32" s="1" t="n">
        <v>44874.3384864699</v>
      </c>
      <c r="D32" s="3" t="s">
        <v>147</v>
      </c>
      <c r="E32" s="1" t="n">
        <v>44841</v>
      </c>
      <c r="F32" s="3" t="s">
        <v>148</v>
      </c>
      <c r="G32" s="3" t="s">
        <v>302</v>
      </c>
      <c r="H32" s="3" t="s">
        <v>303</v>
      </c>
      <c r="J32" s="0" t="n">
        <v>38500</v>
      </c>
      <c r="K32" s="0" t="n">
        <v>38500</v>
      </c>
      <c r="L32" s="0" t="n">
        <v>38500</v>
      </c>
      <c r="M32" s="3" t="s">
        <v>304</v>
      </c>
      <c r="N32" s="0" t="n">
        <v>1</v>
      </c>
      <c r="O32" s="3" t="s">
        <v>305</v>
      </c>
      <c r="P32" s="3" t="s">
        <v>306</v>
      </c>
      <c r="BC32" s="3" t="s">
        <v>179</v>
      </c>
      <c r="BE32" s="3" t="s">
        <v>155</v>
      </c>
      <c r="BF32" s="3" t="s">
        <v>156</v>
      </c>
      <c r="BG32" s="3" t="s">
        <v>157</v>
      </c>
      <c r="BH32" s="3" t="s">
        <v>158</v>
      </c>
      <c r="BI32" s="3" t="s">
        <v>159</v>
      </c>
      <c r="BJ32" s="0" t="n">
        <v>50390810073741</v>
      </c>
      <c r="BK32" s="3" t="s">
        <v>160</v>
      </c>
      <c r="BL32" s="3" t="s">
        <v>161</v>
      </c>
      <c r="BM32" s="3" t="s">
        <v>162</v>
      </c>
      <c r="BN32" s="3" t="s">
        <v>163</v>
      </c>
      <c r="BO32" s="3" t="s">
        <v>164</v>
      </c>
      <c r="BP32" s="3" t="s">
        <v>307</v>
      </c>
      <c r="BQ32" s="3" t="s">
        <v>166</v>
      </c>
      <c r="BR32" s="3" t="s">
        <v>167</v>
      </c>
      <c r="BS32" s="3" t="s">
        <v>168</v>
      </c>
      <c r="BT32" s="1" t="n">
        <v>44805.9993055556</v>
      </c>
      <c r="BV32" s="3" t="s">
        <v>169</v>
      </c>
      <c r="BW32" s="3" t="s">
        <v>170</v>
      </c>
      <c r="BX32" s="3" t="s">
        <v>170</v>
      </c>
      <c r="CC32" s="3" t="s">
        <v>171</v>
      </c>
      <c r="CD32" s="3" t="s">
        <v>303</v>
      </c>
      <c r="CE32" s="0" t="n">
        <v>38500</v>
      </c>
      <c r="CF32" s="0" t="n">
        <v>38500</v>
      </c>
      <c r="CG32" s="0" t="n">
        <v>38500</v>
      </c>
      <c r="CH32" s="3" t="s">
        <v>304</v>
      </c>
      <c r="CI32" s="0" t="n">
        <v>1</v>
      </c>
      <c r="CJ32" s="3" t="s">
        <v>305</v>
      </c>
      <c r="CK32" s="3" t="s">
        <v>306</v>
      </c>
      <c r="DX32" s="3" t="s">
        <v>155</v>
      </c>
      <c r="DY32" s="3" t="s">
        <v>156</v>
      </c>
      <c r="DZ32" s="3" t="s">
        <v>157</v>
      </c>
      <c r="EA32" s="3" t="s">
        <v>158</v>
      </c>
      <c r="EB32" s="3" t="s">
        <v>181</v>
      </c>
      <c r="EC32" s="1" t="n">
        <v>44840</v>
      </c>
      <c r="ED32" s="0" t="n">
        <v>1</v>
      </c>
      <c r="EE32" s="0" t="n">
        <v>79</v>
      </c>
      <c r="EF32" s="0" t="n">
        <v>79</v>
      </c>
      <c r="EH32" s="3" t="s">
        <v>308</v>
      </c>
      <c r="EI32" s="1" t="n">
        <v>44873</v>
      </c>
      <c r="EJ32" s="1" t="n">
        <v>44873</v>
      </c>
      <c r="EK32" s="3" t="s">
        <v>309</v>
      </c>
      <c r="EL32" s="3" t="s">
        <v>184</v>
      </c>
      <c r="EM32" s="3" t="s">
        <v>310</v>
      </c>
      <c r="EN32" s="4" t="b">
        <f aca="false">FALSE()</f>
        <v>0</v>
      </c>
      <c r="EO32" s="0" t="n">
        <v>79</v>
      </c>
      <c r="EP32" s="0" t="n">
        <v>79</v>
      </c>
    </row>
    <row r="33" customFormat="false" ht="15" hidden="false" customHeight="false" outlineLevel="0" collapsed="false">
      <c r="A33" s="0" t="n">
        <v>10483731</v>
      </c>
      <c r="B33" s="0" t="s">
        <v>311</v>
      </c>
      <c r="C33" s="1" t="n">
        <v>44872.5825237037</v>
      </c>
      <c r="D33" s="3" t="s">
        <v>147</v>
      </c>
      <c r="E33" s="1" t="n">
        <v>44734</v>
      </c>
      <c r="F33" s="3" t="s">
        <v>148</v>
      </c>
      <c r="G33" s="3" t="s">
        <v>312</v>
      </c>
      <c r="H33" s="3" t="s">
        <v>313</v>
      </c>
      <c r="J33" s="0" t="n">
        <v>62900</v>
      </c>
      <c r="K33" s="0" t="n">
        <v>62900</v>
      </c>
      <c r="L33" s="0" t="n">
        <v>76109</v>
      </c>
      <c r="M33" s="3" t="s">
        <v>314</v>
      </c>
      <c r="N33" s="0" t="n">
        <v>1</v>
      </c>
      <c r="O33" s="3" t="s">
        <v>315</v>
      </c>
      <c r="P33" s="3" t="s">
        <v>316</v>
      </c>
      <c r="BC33" s="3" t="s">
        <v>154</v>
      </c>
      <c r="BE33" s="3" t="s">
        <v>155</v>
      </c>
      <c r="BF33" s="3" t="s">
        <v>156</v>
      </c>
      <c r="BG33" s="3" t="s">
        <v>157</v>
      </c>
      <c r="BH33" s="3" t="s">
        <v>158</v>
      </c>
      <c r="BI33" s="3" t="s">
        <v>159</v>
      </c>
      <c r="BJ33" s="0" t="n">
        <v>50390810073741</v>
      </c>
      <c r="BK33" s="3" t="s">
        <v>160</v>
      </c>
      <c r="BL33" s="3" t="s">
        <v>161</v>
      </c>
      <c r="BM33" s="3" t="s">
        <v>162</v>
      </c>
      <c r="BN33" s="3" t="s">
        <v>163</v>
      </c>
      <c r="BO33" s="3" t="s">
        <v>164</v>
      </c>
      <c r="BP33" s="3" t="s">
        <v>165</v>
      </c>
      <c r="BQ33" s="3" t="s">
        <v>166</v>
      </c>
      <c r="BR33" s="3" t="s">
        <v>167</v>
      </c>
      <c r="BS33" s="3" t="s">
        <v>168</v>
      </c>
      <c r="BT33" s="1" t="n">
        <v>44749.9993055556</v>
      </c>
      <c r="BV33" s="3" t="s">
        <v>169</v>
      </c>
      <c r="BW33" s="3" t="s">
        <v>170</v>
      </c>
      <c r="BX33" s="3" t="s">
        <v>170</v>
      </c>
      <c r="CC33" s="3" t="s">
        <v>246</v>
      </c>
      <c r="CD33" s="3" t="s">
        <v>317</v>
      </c>
      <c r="CF33" s="0" t="n">
        <v>14774.1</v>
      </c>
      <c r="CG33" s="0" t="n">
        <v>12210</v>
      </c>
      <c r="CH33" s="3" t="s">
        <v>314</v>
      </c>
      <c r="CI33" s="0" t="n">
        <v>1</v>
      </c>
      <c r="CJ33" s="3" t="s">
        <v>315</v>
      </c>
      <c r="CK33" s="3" t="s">
        <v>316</v>
      </c>
      <c r="DX33" s="3" t="s">
        <v>155</v>
      </c>
      <c r="DY33" s="3" t="s">
        <v>156</v>
      </c>
      <c r="DZ33" s="3" t="s">
        <v>157</v>
      </c>
      <c r="EA33" s="3" t="s">
        <v>158</v>
      </c>
      <c r="EB33" s="3" t="s">
        <v>181</v>
      </c>
      <c r="EC33" s="1" t="n">
        <v>44845</v>
      </c>
      <c r="ED33" s="0" t="n">
        <v>1</v>
      </c>
      <c r="EE33" s="0" t="n">
        <v>11100</v>
      </c>
      <c r="EF33" s="0" t="n">
        <v>11100</v>
      </c>
      <c r="EH33" s="3" t="s">
        <v>318</v>
      </c>
      <c r="EI33" s="1" t="n">
        <v>44867</v>
      </c>
      <c r="EJ33" s="1" t="n">
        <v>44867</v>
      </c>
      <c r="EK33" s="3" t="s">
        <v>319</v>
      </c>
      <c r="EL33" s="3" t="s">
        <v>184</v>
      </c>
      <c r="EM33" s="3" t="s">
        <v>320</v>
      </c>
      <c r="EN33" s="4" t="b">
        <f aca="false">TRUE()</f>
        <v>1</v>
      </c>
      <c r="EO33" s="0" t="n">
        <v>11100</v>
      </c>
      <c r="EP33" s="0" t="n">
        <v>13431</v>
      </c>
    </row>
    <row r="34" customFormat="false" ht="15" hidden="false" customHeight="false" outlineLevel="0" collapsed="false">
      <c r="A34" s="0" t="n">
        <v>10483731</v>
      </c>
      <c r="B34" s="0" t="s">
        <v>311</v>
      </c>
      <c r="C34" s="1" t="n">
        <v>44872.5825237037</v>
      </c>
      <c r="D34" s="3" t="s">
        <v>147</v>
      </c>
      <c r="E34" s="1" t="n">
        <v>44734</v>
      </c>
      <c r="F34" s="3" t="s">
        <v>148</v>
      </c>
      <c r="G34" s="3" t="s">
        <v>312</v>
      </c>
      <c r="H34" s="3" t="s">
        <v>313</v>
      </c>
      <c r="J34" s="0" t="n">
        <v>62900</v>
      </c>
      <c r="K34" s="0" t="n">
        <v>62900</v>
      </c>
      <c r="L34" s="0" t="n">
        <v>76109</v>
      </c>
      <c r="M34" s="3" t="s">
        <v>314</v>
      </c>
      <c r="N34" s="0" t="n">
        <v>1</v>
      </c>
      <c r="O34" s="3" t="s">
        <v>315</v>
      </c>
      <c r="P34" s="3" t="s">
        <v>316</v>
      </c>
      <c r="BC34" s="3" t="s">
        <v>154</v>
      </c>
      <c r="BE34" s="3" t="s">
        <v>155</v>
      </c>
      <c r="BF34" s="3" t="s">
        <v>156</v>
      </c>
      <c r="BG34" s="3" t="s">
        <v>157</v>
      </c>
      <c r="BH34" s="3" t="s">
        <v>158</v>
      </c>
      <c r="BI34" s="3" t="s">
        <v>159</v>
      </c>
      <c r="BJ34" s="0" t="n">
        <v>50390810073741</v>
      </c>
      <c r="BK34" s="3" t="s">
        <v>160</v>
      </c>
      <c r="BL34" s="3" t="s">
        <v>161</v>
      </c>
      <c r="BM34" s="3" t="s">
        <v>162</v>
      </c>
      <c r="BN34" s="3" t="s">
        <v>163</v>
      </c>
      <c r="BO34" s="3" t="s">
        <v>164</v>
      </c>
      <c r="BP34" s="3" t="s">
        <v>165</v>
      </c>
      <c r="BQ34" s="3" t="s">
        <v>166</v>
      </c>
      <c r="BR34" s="3" t="s">
        <v>167</v>
      </c>
      <c r="BS34" s="3" t="s">
        <v>168</v>
      </c>
      <c r="BT34" s="1" t="n">
        <v>44749.9993055556</v>
      </c>
      <c r="BV34" s="3" t="s">
        <v>169</v>
      </c>
      <c r="BW34" s="3" t="s">
        <v>170</v>
      </c>
      <c r="BX34" s="3" t="s">
        <v>170</v>
      </c>
      <c r="CC34" s="3" t="s">
        <v>258</v>
      </c>
      <c r="CD34" s="3" t="s">
        <v>321</v>
      </c>
      <c r="CF34" s="0" t="n">
        <v>52985.9</v>
      </c>
      <c r="CG34" s="0" t="n">
        <v>43790</v>
      </c>
      <c r="CH34" s="3" t="s">
        <v>314</v>
      </c>
      <c r="CI34" s="0" t="n">
        <v>1</v>
      </c>
      <c r="CJ34" s="3" t="s">
        <v>315</v>
      </c>
      <c r="CK34" s="3" t="s">
        <v>316</v>
      </c>
      <c r="DX34" s="3" t="s">
        <v>155</v>
      </c>
      <c r="DY34" s="3" t="s">
        <v>156</v>
      </c>
      <c r="DZ34" s="3" t="s">
        <v>157</v>
      </c>
      <c r="EA34" s="3" t="s">
        <v>158</v>
      </c>
      <c r="EB34" s="3" t="s">
        <v>181</v>
      </c>
      <c r="EC34" s="1" t="n">
        <v>44848</v>
      </c>
      <c r="ED34" s="0" t="n">
        <v>2</v>
      </c>
      <c r="EE34" s="0" t="n">
        <v>38375.5</v>
      </c>
      <c r="EF34" s="0" t="n">
        <v>39976.6</v>
      </c>
      <c r="EH34" s="3" t="s">
        <v>322</v>
      </c>
      <c r="EI34" s="1" t="n">
        <v>44869</v>
      </c>
      <c r="EJ34" s="1" t="n">
        <v>44869</v>
      </c>
      <c r="EK34" s="3" t="s">
        <v>323</v>
      </c>
      <c r="EL34" s="3" t="s">
        <v>184</v>
      </c>
      <c r="EM34" s="3" t="s">
        <v>324</v>
      </c>
      <c r="EN34" s="4" t="b">
        <f aca="false">TRUE()</f>
        <v>1</v>
      </c>
      <c r="EO34" s="0" t="n">
        <v>39976.6</v>
      </c>
      <c r="EP34" s="0" t="n">
        <v>48371.69</v>
      </c>
    </row>
    <row r="35" customFormat="false" ht="15" hidden="false" customHeight="false" outlineLevel="0" collapsed="false">
      <c r="A35" s="0" t="n">
        <v>10483731</v>
      </c>
      <c r="B35" s="0" t="s">
        <v>311</v>
      </c>
      <c r="C35" s="1" t="n">
        <v>44872.5825237037</v>
      </c>
      <c r="D35" s="3" t="s">
        <v>147</v>
      </c>
      <c r="E35" s="1" t="n">
        <v>44734</v>
      </c>
      <c r="F35" s="3" t="s">
        <v>148</v>
      </c>
      <c r="G35" s="3" t="s">
        <v>312</v>
      </c>
      <c r="H35" s="3" t="s">
        <v>313</v>
      </c>
      <c r="J35" s="0" t="n">
        <v>62900</v>
      </c>
      <c r="K35" s="0" t="n">
        <v>62900</v>
      </c>
      <c r="L35" s="0" t="n">
        <v>76109</v>
      </c>
      <c r="M35" s="3" t="s">
        <v>314</v>
      </c>
      <c r="N35" s="0" t="n">
        <v>1</v>
      </c>
      <c r="O35" s="3" t="s">
        <v>315</v>
      </c>
      <c r="P35" s="3" t="s">
        <v>316</v>
      </c>
      <c r="BC35" s="3" t="s">
        <v>154</v>
      </c>
      <c r="BE35" s="3" t="s">
        <v>155</v>
      </c>
      <c r="BF35" s="3" t="s">
        <v>156</v>
      </c>
      <c r="BG35" s="3" t="s">
        <v>157</v>
      </c>
      <c r="BH35" s="3" t="s">
        <v>158</v>
      </c>
      <c r="BI35" s="3" t="s">
        <v>159</v>
      </c>
      <c r="BJ35" s="0" t="n">
        <v>50390810073741</v>
      </c>
      <c r="BK35" s="3" t="s">
        <v>160</v>
      </c>
      <c r="BL35" s="3" t="s">
        <v>161</v>
      </c>
      <c r="BM35" s="3" t="s">
        <v>162</v>
      </c>
      <c r="BN35" s="3" t="s">
        <v>163</v>
      </c>
      <c r="BO35" s="3" t="s">
        <v>164</v>
      </c>
      <c r="BP35" s="3" t="s">
        <v>165</v>
      </c>
      <c r="BQ35" s="3" t="s">
        <v>166</v>
      </c>
      <c r="BR35" s="3" t="s">
        <v>167</v>
      </c>
      <c r="BS35" s="3" t="s">
        <v>168</v>
      </c>
      <c r="BT35" s="1" t="n">
        <v>44749.9993055556</v>
      </c>
      <c r="BV35" s="3" t="s">
        <v>169</v>
      </c>
      <c r="BW35" s="3" t="s">
        <v>170</v>
      </c>
      <c r="BX35" s="3" t="s">
        <v>170</v>
      </c>
      <c r="CC35" s="3" t="s">
        <v>266</v>
      </c>
      <c r="CD35" s="3" t="s">
        <v>325</v>
      </c>
      <c r="CF35" s="0" t="n">
        <v>8349</v>
      </c>
      <c r="CG35" s="0" t="n">
        <v>6900</v>
      </c>
      <c r="CH35" s="3" t="s">
        <v>314</v>
      </c>
      <c r="CI35" s="0" t="n">
        <v>1</v>
      </c>
      <c r="CJ35" s="3" t="s">
        <v>315</v>
      </c>
      <c r="CK35" s="3" t="s">
        <v>316</v>
      </c>
      <c r="DX35" s="3" t="s">
        <v>155</v>
      </c>
      <c r="DY35" s="3" t="s">
        <v>156</v>
      </c>
      <c r="DZ35" s="3" t="s">
        <v>157</v>
      </c>
      <c r="EA35" s="3" t="s">
        <v>158</v>
      </c>
      <c r="EB35" s="3" t="s">
        <v>181</v>
      </c>
      <c r="EC35" s="1" t="n">
        <v>44845</v>
      </c>
      <c r="ED35" s="0" t="n">
        <v>2</v>
      </c>
      <c r="EE35" s="0" t="n">
        <v>6261.75</v>
      </c>
      <c r="EF35" s="0" t="n">
        <v>6885</v>
      </c>
      <c r="EH35" s="3" t="s">
        <v>326</v>
      </c>
      <c r="EI35" s="1" t="n">
        <v>44867</v>
      </c>
      <c r="EJ35" s="1" t="n">
        <v>44867</v>
      </c>
      <c r="EK35" s="3" t="s">
        <v>327</v>
      </c>
      <c r="EL35" s="3" t="s">
        <v>184</v>
      </c>
      <c r="EM35" s="3" t="s">
        <v>328</v>
      </c>
      <c r="EN35" s="4" t="b">
        <f aca="false">TRUE()</f>
        <v>1</v>
      </c>
      <c r="EO35" s="0" t="n">
        <v>6261.75</v>
      </c>
      <c r="EP35" s="0" t="n">
        <v>7576.72</v>
      </c>
    </row>
    <row r="36" customFormat="false" ht="15" hidden="false" customHeight="false" outlineLevel="0" collapsed="false">
      <c r="A36" s="0" t="n">
        <v>10344792</v>
      </c>
      <c r="B36" s="0" t="s">
        <v>329</v>
      </c>
      <c r="C36" s="1" t="n">
        <v>44872.3898464236</v>
      </c>
      <c r="D36" s="3" t="s">
        <v>147</v>
      </c>
      <c r="E36" s="1" t="n">
        <v>44722</v>
      </c>
      <c r="F36" s="3" t="s">
        <v>148</v>
      </c>
      <c r="G36" s="3" t="s">
        <v>330</v>
      </c>
      <c r="H36" s="3" t="s">
        <v>331</v>
      </c>
      <c r="J36" s="0" t="n">
        <v>16800</v>
      </c>
      <c r="K36" s="0" t="n">
        <v>16800</v>
      </c>
      <c r="L36" s="0" t="n">
        <v>20328</v>
      </c>
      <c r="M36" s="3" t="s">
        <v>332</v>
      </c>
      <c r="N36" s="0" t="n">
        <v>1</v>
      </c>
      <c r="O36" s="3" t="s">
        <v>333</v>
      </c>
      <c r="P36" s="3" t="s">
        <v>334</v>
      </c>
      <c r="BC36" s="3" t="s">
        <v>154</v>
      </c>
      <c r="BE36" s="3" t="s">
        <v>155</v>
      </c>
      <c r="BF36" s="3" t="s">
        <v>156</v>
      </c>
      <c r="BG36" s="3" t="s">
        <v>157</v>
      </c>
      <c r="BH36" s="3" t="s">
        <v>158</v>
      </c>
      <c r="BI36" s="3" t="s">
        <v>159</v>
      </c>
      <c r="BJ36" s="0" t="n">
        <v>50390810073741</v>
      </c>
      <c r="BK36" s="3" t="s">
        <v>160</v>
      </c>
      <c r="BL36" s="3" t="s">
        <v>161</v>
      </c>
      <c r="BM36" s="3" t="s">
        <v>162</v>
      </c>
      <c r="BN36" s="3" t="s">
        <v>163</v>
      </c>
      <c r="BO36" s="3" t="s">
        <v>164</v>
      </c>
      <c r="BP36" s="3" t="s">
        <v>180</v>
      </c>
      <c r="BQ36" s="3" t="s">
        <v>166</v>
      </c>
      <c r="BR36" s="3" t="s">
        <v>167</v>
      </c>
      <c r="BS36" s="3" t="s">
        <v>168</v>
      </c>
      <c r="BT36" s="1" t="n">
        <v>44739.9993055556</v>
      </c>
      <c r="BV36" s="3" t="s">
        <v>169</v>
      </c>
      <c r="BW36" s="3" t="s">
        <v>170</v>
      </c>
      <c r="BX36" s="3" t="s">
        <v>170</v>
      </c>
      <c r="CC36" s="3" t="s">
        <v>171</v>
      </c>
      <c r="CD36" s="3" t="s">
        <v>331</v>
      </c>
      <c r="CE36" s="0" t="n">
        <v>16800</v>
      </c>
      <c r="CF36" s="0" t="n">
        <v>20328</v>
      </c>
      <c r="CG36" s="0" t="n">
        <v>16800</v>
      </c>
      <c r="CH36" s="3" t="s">
        <v>332</v>
      </c>
      <c r="CI36" s="0" t="n">
        <v>1</v>
      </c>
      <c r="CJ36" s="3" t="s">
        <v>333</v>
      </c>
      <c r="CK36" s="3" t="s">
        <v>334</v>
      </c>
      <c r="DX36" s="3" t="s">
        <v>155</v>
      </c>
      <c r="DY36" s="3" t="s">
        <v>156</v>
      </c>
      <c r="DZ36" s="3" t="s">
        <v>157</v>
      </c>
      <c r="EA36" s="3" t="s">
        <v>158</v>
      </c>
      <c r="EB36" s="3" t="s">
        <v>181</v>
      </c>
      <c r="EC36" s="1" t="n">
        <v>44855</v>
      </c>
      <c r="ED36" s="0" t="n">
        <v>1</v>
      </c>
      <c r="EE36" s="0" t="n">
        <v>16651.5</v>
      </c>
      <c r="EF36" s="0" t="n">
        <v>16651.5</v>
      </c>
      <c r="EH36" s="3" t="s">
        <v>335</v>
      </c>
      <c r="EI36" s="1" t="n">
        <v>44868</v>
      </c>
      <c r="EJ36" s="1" t="n">
        <v>44868</v>
      </c>
      <c r="EK36" s="3" t="s">
        <v>336</v>
      </c>
      <c r="EL36" s="3" t="s">
        <v>184</v>
      </c>
      <c r="EM36" s="3" t="s">
        <v>337</v>
      </c>
      <c r="EN36" s="4" t="b">
        <f aca="false">TRUE()</f>
        <v>1</v>
      </c>
      <c r="EO36" s="0" t="n">
        <v>16651.5</v>
      </c>
      <c r="EP36" s="0" t="n">
        <v>20148.31</v>
      </c>
    </row>
    <row r="37" customFormat="false" ht="15" hidden="false" customHeight="false" outlineLevel="0" collapsed="false">
      <c r="A37" s="0" t="n">
        <v>3259528</v>
      </c>
      <c r="B37" s="0" t="s">
        <v>338</v>
      </c>
      <c r="C37" s="1" t="n">
        <v>44869.6007818634</v>
      </c>
      <c r="D37" s="3" t="s">
        <v>147</v>
      </c>
      <c r="E37" s="1" t="n">
        <v>43524</v>
      </c>
      <c r="F37" s="3" t="s">
        <v>148</v>
      </c>
      <c r="G37" s="3" t="s">
        <v>339</v>
      </c>
      <c r="H37" s="3" t="s">
        <v>340</v>
      </c>
      <c r="J37" s="0" t="n">
        <v>1080000</v>
      </c>
      <c r="K37" s="0" t="n">
        <v>540000</v>
      </c>
      <c r="L37" s="0" t="n">
        <v>653400</v>
      </c>
      <c r="M37" s="3" t="s">
        <v>341</v>
      </c>
      <c r="N37" s="0" t="n">
        <v>1</v>
      </c>
      <c r="O37" s="3" t="s">
        <v>342</v>
      </c>
      <c r="P37" s="3" t="s">
        <v>343</v>
      </c>
      <c r="BC37" s="3" t="s">
        <v>179</v>
      </c>
      <c r="BE37" s="3" t="s">
        <v>155</v>
      </c>
      <c r="BF37" s="3" t="s">
        <v>156</v>
      </c>
      <c r="BG37" s="3" t="s">
        <v>157</v>
      </c>
      <c r="BH37" s="3" t="s">
        <v>158</v>
      </c>
      <c r="BI37" s="3" t="s">
        <v>159</v>
      </c>
      <c r="BJ37" s="0" t="n">
        <v>50390810073741</v>
      </c>
      <c r="BK37" s="3" t="s">
        <v>160</v>
      </c>
      <c r="BL37" s="3" t="s">
        <v>161</v>
      </c>
      <c r="BM37" s="3" t="s">
        <v>162</v>
      </c>
      <c r="BN37" s="3" t="s">
        <v>163</v>
      </c>
      <c r="BO37" s="3" t="s">
        <v>164</v>
      </c>
      <c r="BP37" s="3" t="s">
        <v>165</v>
      </c>
      <c r="BR37" s="3" t="s">
        <v>167</v>
      </c>
      <c r="BS37" s="3" t="s">
        <v>245</v>
      </c>
      <c r="BT37" s="1" t="n">
        <v>43557.5625</v>
      </c>
      <c r="BV37" s="3" t="s">
        <v>169</v>
      </c>
      <c r="BW37" s="3" t="s">
        <v>212</v>
      </c>
      <c r="BX37" s="3" t="s">
        <v>170</v>
      </c>
      <c r="CC37" s="3" t="s">
        <v>171</v>
      </c>
      <c r="CD37" s="3" t="s">
        <v>340</v>
      </c>
      <c r="CE37" s="0" t="n">
        <v>1080000</v>
      </c>
      <c r="CF37" s="0" t="n">
        <v>653400</v>
      </c>
      <c r="CG37" s="0" t="n">
        <v>540000</v>
      </c>
      <c r="CH37" s="3" t="s">
        <v>341</v>
      </c>
      <c r="CI37" s="0" t="n">
        <v>1</v>
      </c>
      <c r="CJ37" s="3" t="s">
        <v>342</v>
      </c>
      <c r="CK37" s="3" t="s">
        <v>343</v>
      </c>
      <c r="DX37" s="3" t="s">
        <v>155</v>
      </c>
      <c r="DY37" s="3" t="s">
        <v>156</v>
      </c>
      <c r="DZ37" s="3" t="s">
        <v>157</v>
      </c>
      <c r="EA37" s="3" t="s">
        <v>158</v>
      </c>
      <c r="EB37" s="3" t="s">
        <v>249</v>
      </c>
      <c r="EC37" s="1" t="n">
        <v>43741</v>
      </c>
      <c r="ED37" s="0" t="n">
        <v>2</v>
      </c>
      <c r="EH37" s="3" t="s">
        <v>344</v>
      </c>
      <c r="EI37" s="1" t="n">
        <v>43775</v>
      </c>
      <c r="EJ37" s="1" t="n">
        <v>43775</v>
      </c>
      <c r="EK37" s="3" t="s">
        <v>345</v>
      </c>
      <c r="EL37" s="3" t="s">
        <v>184</v>
      </c>
      <c r="EM37" s="3" t="s">
        <v>346</v>
      </c>
      <c r="EN37" s="4" t="b">
        <f aca="false">FALSE()</f>
        <v>0</v>
      </c>
      <c r="EO37" s="0" t="n">
        <v>358122.93</v>
      </c>
      <c r="EP37" s="0" t="n">
        <v>433328.75</v>
      </c>
    </row>
    <row r="38" customFormat="false" ht="15" hidden="false" customHeight="false" outlineLevel="0" collapsed="false">
      <c r="A38" s="0" t="n">
        <v>10661141</v>
      </c>
      <c r="B38" s="0" t="s">
        <v>347</v>
      </c>
      <c r="C38" s="1" t="n">
        <v>44869.5275566551</v>
      </c>
      <c r="D38" s="3" t="s">
        <v>147</v>
      </c>
      <c r="E38" s="1" t="n">
        <v>44749</v>
      </c>
      <c r="F38" s="3" t="s">
        <v>148</v>
      </c>
      <c r="G38" s="3" t="s">
        <v>348</v>
      </c>
      <c r="H38" s="3" t="s">
        <v>349</v>
      </c>
      <c r="J38" s="0" t="n">
        <v>20000</v>
      </c>
      <c r="K38" s="0" t="n">
        <v>20000</v>
      </c>
      <c r="L38" s="0" t="n">
        <v>24200</v>
      </c>
      <c r="M38" s="3" t="s">
        <v>350</v>
      </c>
      <c r="N38" s="0" t="n">
        <v>1</v>
      </c>
      <c r="O38" s="3" t="s">
        <v>351</v>
      </c>
      <c r="P38" s="3" t="s">
        <v>352</v>
      </c>
      <c r="BC38" s="3" t="s">
        <v>179</v>
      </c>
      <c r="BE38" s="3" t="s">
        <v>155</v>
      </c>
      <c r="BF38" s="3" t="s">
        <v>156</v>
      </c>
      <c r="BG38" s="3" t="s">
        <v>157</v>
      </c>
      <c r="BH38" s="3" t="s">
        <v>158</v>
      </c>
      <c r="BI38" s="3" t="s">
        <v>159</v>
      </c>
      <c r="BJ38" s="0" t="n">
        <v>50390810073741</v>
      </c>
      <c r="BK38" s="3" t="s">
        <v>160</v>
      </c>
      <c r="BL38" s="3" t="s">
        <v>161</v>
      </c>
      <c r="BM38" s="3" t="s">
        <v>162</v>
      </c>
      <c r="BN38" s="3" t="s">
        <v>163</v>
      </c>
      <c r="BO38" s="3" t="s">
        <v>164</v>
      </c>
      <c r="BP38" s="3" t="s">
        <v>165</v>
      </c>
      <c r="BQ38" s="3" t="s">
        <v>166</v>
      </c>
      <c r="BR38" s="3" t="s">
        <v>167</v>
      </c>
      <c r="BS38" s="3" t="s">
        <v>168</v>
      </c>
      <c r="BT38" s="1" t="n">
        <v>44764.9993055556</v>
      </c>
      <c r="BV38" s="3" t="s">
        <v>169</v>
      </c>
      <c r="BW38" s="3" t="s">
        <v>170</v>
      </c>
      <c r="BX38" s="3" t="s">
        <v>213</v>
      </c>
      <c r="BY38" s="3" t="s">
        <v>353</v>
      </c>
      <c r="CC38" s="3" t="s">
        <v>171</v>
      </c>
      <c r="CD38" s="3" t="s">
        <v>349</v>
      </c>
      <c r="CE38" s="0" t="n">
        <v>20000</v>
      </c>
      <c r="CF38" s="0" t="n">
        <v>24200</v>
      </c>
      <c r="CG38" s="0" t="n">
        <v>20000</v>
      </c>
      <c r="CH38" s="3" t="s">
        <v>350</v>
      </c>
      <c r="CI38" s="0" t="n">
        <v>1</v>
      </c>
      <c r="CJ38" s="3" t="s">
        <v>351</v>
      </c>
      <c r="CK38" s="3" t="s">
        <v>352</v>
      </c>
      <c r="DX38" s="3" t="s">
        <v>155</v>
      </c>
      <c r="DY38" s="3" t="s">
        <v>156</v>
      </c>
      <c r="DZ38" s="3" t="s">
        <v>157</v>
      </c>
      <c r="EA38" s="3" t="s">
        <v>158</v>
      </c>
      <c r="EB38" s="3" t="s">
        <v>181</v>
      </c>
      <c r="EC38" s="1" t="n">
        <v>44859</v>
      </c>
      <c r="ED38" s="0" t="n">
        <v>1</v>
      </c>
      <c r="EE38" s="0" t="n">
        <v>19989.12</v>
      </c>
      <c r="EF38" s="0" t="n">
        <v>19989.12</v>
      </c>
      <c r="EH38" s="3" t="s">
        <v>354</v>
      </c>
      <c r="EI38" s="1" t="n">
        <v>44868</v>
      </c>
      <c r="EJ38" s="1" t="n">
        <v>44868</v>
      </c>
      <c r="EK38" s="3" t="s">
        <v>345</v>
      </c>
      <c r="EL38" s="3" t="s">
        <v>184</v>
      </c>
      <c r="EM38" s="3" t="s">
        <v>346</v>
      </c>
      <c r="EN38" s="4" t="b">
        <f aca="false">FALSE()</f>
        <v>0</v>
      </c>
      <c r="EO38" s="0" t="n">
        <v>19989.12</v>
      </c>
      <c r="EP38" s="0" t="n">
        <v>24186.83</v>
      </c>
    </row>
    <row r="39" customFormat="false" ht="15" hidden="false" customHeight="false" outlineLevel="0" collapsed="false">
      <c r="A39" s="0" t="n">
        <v>10367348</v>
      </c>
      <c r="B39" s="0" t="s">
        <v>355</v>
      </c>
      <c r="C39" s="1" t="n">
        <v>44869.4143624537</v>
      </c>
      <c r="D39" s="3" t="s">
        <v>147</v>
      </c>
      <c r="E39" s="1" t="n">
        <v>44725</v>
      </c>
      <c r="F39" s="3" t="s">
        <v>148</v>
      </c>
      <c r="G39" s="3" t="s">
        <v>356</v>
      </c>
      <c r="H39" s="3" t="s">
        <v>357</v>
      </c>
      <c r="J39" s="0" t="n">
        <v>445129.63</v>
      </c>
      <c r="K39" s="0" t="n">
        <v>445129.63</v>
      </c>
      <c r="L39" s="0" t="n">
        <v>538606.85</v>
      </c>
      <c r="M39" s="3" t="s">
        <v>358</v>
      </c>
      <c r="N39" s="0" t="n">
        <v>5</v>
      </c>
      <c r="O39" s="3" t="s">
        <v>359</v>
      </c>
      <c r="P39" s="3" t="s">
        <v>360</v>
      </c>
      <c r="Q39" s="3" t="s">
        <v>361</v>
      </c>
      <c r="R39" s="3" t="s">
        <v>362</v>
      </c>
      <c r="S39" s="3" t="s">
        <v>363</v>
      </c>
      <c r="T39" s="3" t="s">
        <v>364</v>
      </c>
      <c r="U39" s="3" t="s">
        <v>365</v>
      </c>
      <c r="V39" s="3" t="s">
        <v>366</v>
      </c>
      <c r="W39" s="3" t="s">
        <v>367</v>
      </c>
      <c r="X39" s="3" t="s">
        <v>368</v>
      </c>
      <c r="BC39" s="3" t="s">
        <v>224</v>
      </c>
      <c r="BE39" s="3" t="s">
        <v>155</v>
      </c>
      <c r="BF39" s="3" t="s">
        <v>156</v>
      </c>
      <c r="BG39" s="3" t="s">
        <v>157</v>
      </c>
      <c r="BH39" s="3" t="s">
        <v>158</v>
      </c>
      <c r="BI39" s="3" t="s">
        <v>159</v>
      </c>
      <c r="BJ39" s="0" t="n">
        <v>50390810073741</v>
      </c>
      <c r="BK39" s="3" t="s">
        <v>160</v>
      </c>
      <c r="BL39" s="3" t="s">
        <v>161</v>
      </c>
      <c r="BM39" s="3" t="s">
        <v>162</v>
      </c>
      <c r="BN39" s="3" t="s">
        <v>163</v>
      </c>
      <c r="BO39" s="3" t="s">
        <v>164</v>
      </c>
      <c r="BP39" s="3" t="s">
        <v>180</v>
      </c>
      <c r="BQ39" s="3" t="s">
        <v>166</v>
      </c>
      <c r="BR39" s="3" t="s">
        <v>167</v>
      </c>
      <c r="BS39" s="3" t="s">
        <v>168</v>
      </c>
      <c r="BT39" s="1" t="n">
        <v>44746.9993055556</v>
      </c>
      <c r="BV39" s="3" t="s">
        <v>169</v>
      </c>
      <c r="BW39" s="3" t="s">
        <v>170</v>
      </c>
      <c r="BX39" s="3" t="s">
        <v>170</v>
      </c>
      <c r="CC39" s="3" t="s">
        <v>171</v>
      </c>
      <c r="CD39" s="3" t="s">
        <v>357</v>
      </c>
      <c r="CE39" s="0" t="n">
        <v>445129.63</v>
      </c>
      <c r="CF39" s="0" t="n">
        <v>538606.85</v>
      </c>
      <c r="CG39" s="0" t="n">
        <v>445129.63</v>
      </c>
      <c r="CH39" s="3" t="s">
        <v>358</v>
      </c>
      <c r="CI39" s="0" t="n">
        <v>5</v>
      </c>
      <c r="CJ39" s="3" t="s">
        <v>359</v>
      </c>
      <c r="CK39" s="3" t="s">
        <v>360</v>
      </c>
      <c r="CL39" s="3" t="s">
        <v>361</v>
      </c>
      <c r="CM39" s="3" t="s">
        <v>362</v>
      </c>
      <c r="CN39" s="3" t="s">
        <v>363</v>
      </c>
      <c r="CO39" s="3" t="s">
        <v>364</v>
      </c>
      <c r="CP39" s="3" t="s">
        <v>365</v>
      </c>
      <c r="CQ39" s="3" t="s">
        <v>366</v>
      </c>
      <c r="CR39" s="3" t="s">
        <v>367</v>
      </c>
      <c r="CS39" s="3" t="s">
        <v>368</v>
      </c>
      <c r="DX39" s="3" t="s">
        <v>155</v>
      </c>
      <c r="DY39" s="3" t="s">
        <v>156</v>
      </c>
      <c r="DZ39" s="3" t="s">
        <v>157</v>
      </c>
      <c r="EA39" s="3" t="s">
        <v>158</v>
      </c>
      <c r="EB39" s="3" t="s">
        <v>181</v>
      </c>
      <c r="EC39" s="1" t="n">
        <v>44834</v>
      </c>
      <c r="ED39" s="0" t="n">
        <v>6</v>
      </c>
      <c r="EE39" s="0" t="n">
        <v>382341.79</v>
      </c>
      <c r="EF39" s="0" t="n">
        <v>445000</v>
      </c>
      <c r="EH39" s="3" t="s">
        <v>369</v>
      </c>
      <c r="EI39" s="1" t="n">
        <v>44838</v>
      </c>
      <c r="EK39" s="3" t="s">
        <v>370</v>
      </c>
      <c r="EL39" s="3" t="s">
        <v>184</v>
      </c>
      <c r="EM39" s="3" t="s">
        <v>371</v>
      </c>
      <c r="EN39" s="4" t="b">
        <f aca="false">FALSE()</f>
        <v>0</v>
      </c>
      <c r="EO39" s="0" t="n">
        <v>382341.79</v>
      </c>
      <c r="EP39" s="0" t="n">
        <v>462633.57</v>
      </c>
    </row>
    <row r="40" customFormat="false" ht="15" hidden="false" customHeight="false" outlineLevel="0" collapsed="false">
      <c r="A40" s="0" t="n">
        <v>5483733</v>
      </c>
      <c r="B40" s="0" t="s">
        <v>372</v>
      </c>
      <c r="C40" s="1" t="n">
        <v>44868.3918938773</v>
      </c>
      <c r="D40" s="3" t="s">
        <v>147</v>
      </c>
      <c r="E40" s="1" t="n">
        <v>43874</v>
      </c>
      <c r="F40" s="3" t="s">
        <v>148</v>
      </c>
      <c r="G40" s="3" t="s">
        <v>373</v>
      </c>
      <c r="H40" s="3" t="s">
        <v>374</v>
      </c>
      <c r="J40" s="0" t="n">
        <v>14400</v>
      </c>
      <c r="K40" s="0" t="n">
        <v>7200</v>
      </c>
      <c r="L40" s="0" t="n">
        <v>7200</v>
      </c>
      <c r="M40" s="3" t="s">
        <v>375</v>
      </c>
      <c r="N40" s="0" t="n">
        <v>1</v>
      </c>
      <c r="O40" s="3" t="s">
        <v>376</v>
      </c>
      <c r="P40" s="3" t="s">
        <v>377</v>
      </c>
      <c r="BC40" s="3" t="s">
        <v>378</v>
      </c>
      <c r="BE40" s="3" t="s">
        <v>155</v>
      </c>
      <c r="BF40" s="3" t="s">
        <v>156</v>
      </c>
      <c r="BG40" s="3" t="s">
        <v>157</v>
      </c>
      <c r="BH40" s="3" t="s">
        <v>158</v>
      </c>
      <c r="BI40" s="3" t="s">
        <v>159</v>
      </c>
      <c r="BJ40" s="0" t="n">
        <v>50390810073741</v>
      </c>
      <c r="BK40" s="3" t="s">
        <v>160</v>
      </c>
      <c r="BL40" s="3" t="s">
        <v>161</v>
      </c>
      <c r="BM40" s="3" t="s">
        <v>162</v>
      </c>
      <c r="BN40" s="3" t="s">
        <v>163</v>
      </c>
      <c r="BO40" s="3" t="s">
        <v>164</v>
      </c>
      <c r="BP40" s="3" t="s">
        <v>165</v>
      </c>
      <c r="BQ40" s="3" t="s">
        <v>166</v>
      </c>
      <c r="BR40" s="3" t="s">
        <v>167</v>
      </c>
      <c r="BS40" s="3" t="s">
        <v>245</v>
      </c>
      <c r="BT40" s="1" t="n">
        <v>43892.5625</v>
      </c>
      <c r="BV40" s="3" t="s">
        <v>169</v>
      </c>
      <c r="BW40" s="3" t="s">
        <v>170</v>
      </c>
      <c r="BX40" s="3" t="s">
        <v>170</v>
      </c>
      <c r="CC40" s="3" t="s">
        <v>171</v>
      </c>
      <c r="CD40" s="3" t="s">
        <v>374</v>
      </c>
      <c r="CE40" s="0" t="n">
        <v>14400</v>
      </c>
      <c r="CF40" s="0" t="n">
        <v>7200</v>
      </c>
      <c r="CG40" s="0" t="n">
        <v>7200</v>
      </c>
      <c r="CH40" s="3" t="s">
        <v>375</v>
      </c>
      <c r="CI40" s="0" t="n">
        <v>1</v>
      </c>
      <c r="CJ40" s="3" t="s">
        <v>376</v>
      </c>
      <c r="CK40" s="3" t="s">
        <v>377</v>
      </c>
      <c r="DX40" s="3" t="s">
        <v>155</v>
      </c>
      <c r="DY40" s="3" t="s">
        <v>156</v>
      </c>
      <c r="DZ40" s="3" t="s">
        <v>157</v>
      </c>
      <c r="EA40" s="3" t="s">
        <v>158</v>
      </c>
      <c r="EB40" s="3" t="s">
        <v>249</v>
      </c>
      <c r="EC40" s="1" t="n">
        <v>44127</v>
      </c>
      <c r="ED40" s="0" t="n">
        <v>4</v>
      </c>
      <c r="EH40" s="3" t="s">
        <v>379</v>
      </c>
      <c r="EI40" s="1" t="n">
        <v>44459</v>
      </c>
      <c r="EJ40" s="1" t="n">
        <v>44470</v>
      </c>
      <c r="EK40" s="3" t="s">
        <v>380</v>
      </c>
      <c r="EL40" s="3" t="s">
        <v>184</v>
      </c>
      <c r="EM40" s="3" t="s">
        <v>381</v>
      </c>
      <c r="EN40" s="4" t="b">
        <f aca="false">TRUE()</f>
        <v>1</v>
      </c>
      <c r="EO40" s="0" t="n">
        <v>14400</v>
      </c>
      <c r="EP40" s="0" t="n">
        <v>14400</v>
      </c>
    </row>
    <row r="41" customFormat="false" ht="15" hidden="false" customHeight="false" outlineLevel="0" collapsed="false">
      <c r="A41" s="0" t="n">
        <v>2446464</v>
      </c>
      <c r="B41" s="0" t="s">
        <v>382</v>
      </c>
      <c r="C41" s="1" t="n">
        <v>44868.38775375</v>
      </c>
      <c r="D41" s="3" t="s">
        <v>147</v>
      </c>
      <c r="E41" s="1" t="n">
        <v>43363</v>
      </c>
      <c r="F41" s="3" t="s">
        <v>148</v>
      </c>
      <c r="G41" s="3" t="s">
        <v>383</v>
      </c>
      <c r="H41" s="3" t="s">
        <v>384</v>
      </c>
      <c r="J41" s="0" t="n">
        <v>575000</v>
      </c>
      <c r="K41" s="0" t="n">
        <v>8400</v>
      </c>
      <c r="L41" s="0" t="n">
        <v>10164</v>
      </c>
      <c r="M41" s="3" t="s">
        <v>375</v>
      </c>
      <c r="N41" s="0" t="n">
        <v>1</v>
      </c>
      <c r="O41" s="3" t="s">
        <v>376</v>
      </c>
      <c r="P41" s="3" t="s">
        <v>377</v>
      </c>
      <c r="BC41" s="3" t="s">
        <v>179</v>
      </c>
      <c r="BE41" s="3" t="s">
        <v>155</v>
      </c>
      <c r="BF41" s="3" t="s">
        <v>156</v>
      </c>
      <c r="BG41" s="3" t="s">
        <v>157</v>
      </c>
      <c r="BH41" s="3" t="s">
        <v>158</v>
      </c>
      <c r="BI41" s="3" t="s">
        <v>159</v>
      </c>
      <c r="BJ41" s="0" t="n">
        <v>50390810073741</v>
      </c>
      <c r="BK41" s="3" t="s">
        <v>160</v>
      </c>
      <c r="BL41" s="3" t="s">
        <v>161</v>
      </c>
      <c r="BM41" s="3" t="s">
        <v>162</v>
      </c>
      <c r="BN41" s="3" t="s">
        <v>163</v>
      </c>
      <c r="BO41" s="3" t="s">
        <v>164</v>
      </c>
      <c r="BP41" s="3" t="s">
        <v>165</v>
      </c>
      <c r="BR41" s="3" t="s">
        <v>385</v>
      </c>
      <c r="BS41" s="3" t="s">
        <v>245</v>
      </c>
      <c r="BT41" s="1" t="n">
        <v>43376.5423611111</v>
      </c>
      <c r="BW41" s="3" t="s">
        <v>170</v>
      </c>
      <c r="BX41" s="3" t="s">
        <v>170</v>
      </c>
      <c r="CC41" s="3" t="s">
        <v>171</v>
      </c>
      <c r="CD41" s="3" t="s">
        <v>384</v>
      </c>
      <c r="CE41" s="0" t="n">
        <v>575000</v>
      </c>
      <c r="CF41" s="0" t="n">
        <v>10164</v>
      </c>
      <c r="CG41" s="0" t="n">
        <v>8400</v>
      </c>
      <c r="CH41" s="3" t="s">
        <v>375</v>
      </c>
      <c r="CI41" s="0" t="n">
        <v>1</v>
      </c>
      <c r="CJ41" s="3" t="s">
        <v>376</v>
      </c>
      <c r="CK41" s="3" t="s">
        <v>377</v>
      </c>
      <c r="DX41" s="3" t="s">
        <v>155</v>
      </c>
      <c r="DY41" s="3" t="s">
        <v>156</v>
      </c>
      <c r="DZ41" s="3" t="s">
        <v>157</v>
      </c>
      <c r="EA41" s="3" t="s">
        <v>158</v>
      </c>
      <c r="EB41" s="3" t="s">
        <v>249</v>
      </c>
      <c r="EC41" s="1" t="n">
        <v>43398</v>
      </c>
      <c r="ED41" s="0" t="n">
        <v>2</v>
      </c>
      <c r="EH41" s="3" t="s">
        <v>386</v>
      </c>
      <c r="EI41" s="1" t="n">
        <v>43405</v>
      </c>
      <c r="EJ41" s="1" t="n">
        <v>43405</v>
      </c>
      <c r="EK41" s="3" t="s">
        <v>387</v>
      </c>
      <c r="EL41" s="3" t="s">
        <v>184</v>
      </c>
      <c r="EM41" s="3" t="s">
        <v>388</v>
      </c>
      <c r="EN41" s="4" t="b">
        <f aca="false">TRUE()</f>
        <v>1</v>
      </c>
      <c r="EO41" s="0" t="n">
        <v>8501</v>
      </c>
      <c r="EP41" s="0" t="n">
        <v>10286.21</v>
      </c>
    </row>
    <row r="42" customFormat="false" ht="15" hidden="false" customHeight="false" outlineLevel="0" collapsed="false">
      <c r="A42" s="0" t="n">
        <v>11266898</v>
      </c>
      <c r="B42" s="0" t="s">
        <v>389</v>
      </c>
      <c r="C42" s="1" t="n">
        <v>44855.5673059607</v>
      </c>
      <c r="D42" s="3" t="s">
        <v>147</v>
      </c>
      <c r="E42" s="1" t="n">
        <v>44833</v>
      </c>
      <c r="F42" s="3" t="s">
        <v>148</v>
      </c>
      <c r="G42" s="3" t="s">
        <v>390</v>
      </c>
      <c r="H42" s="3" t="s">
        <v>391</v>
      </c>
      <c r="J42" s="0" t="n">
        <v>675643.64</v>
      </c>
      <c r="K42" s="0" t="n">
        <v>16636.36</v>
      </c>
      <c r="L42" s="0" t="n">
        <v>18300</v>
      </c>
      <c r="M42" s="3" t="s">
        <v>375</v>
      </c>
      <c r="N42" s="0" t="n">
        <v>1</v>
      </c>
      <c r="O42" s="3" t="s">
        <v>376</v>
      </c>
      <c r="P42" s="3" t="s">
        <v>377</v>
      </c>
      <c r="BC42" s="3" t="s">
        <v>378</v>
      </c>
      <c r="BE42" s="3" t="s">
        <v>155</v>
      </c>
      <c r="BF42" s="3" t="s">
        <v>156</v>
      </c>
      <c r="BG42" s="3" t="s">
        <v>157</v>
      </c>
      <c r="BH42" s="3" t="s">
        <v>158</v>
      </c>
      <c r="BI42" s="3" t="s">
        <v>159</v>
      </c>
      <c r="BJ42" s="0" t="n">
        <v>50390810073741</v>
      </c>
      <c r="BK42" s="3" t="s">
        <v>160</v>
      </c>
      <c r="BL42" s="3" t="s">
        <v>161</v>
      </c>
      <c r="BM42" s="3" t="s">
        <v>162</v>
      </c>
      <c r="BN42" s="3" t="s">
        <v>163</v>
      </c>
      <c r="BO42" s="3" t="s">
        <v>164</v>
      </c>
      <c r="BP42" s="3" t="s">
        <v>165</v>
      </c>
      <c r="BQ42" s="3" t="s">
        <v>166</v>
      </c>
      <c r="BR42" s="3" t="s">
        <v>385</v>
      </c>
      <c r="BS42" s="3" t="s">
        <v>168</v>
      </c>
      <c r="BT42" s="1" t="n">
        <v>44841.9993055556</v>
      </c>
      <c r="BV42" s="3" t="s">
        <v>169</v>
      </c>
      <c r="BW42" s="3" t="s">
        <v>170</v>
      </c>
      <c r="BX42" s="3" t="s">
        <v>170</v>
      </c>
      <c r="CC42" s="3" t="s">
        <v>171</v>
      </c>
      <c r="CD42" s="3" t="s">
        <v>391</v>
      </c>
      <c r="CE42" s="0" t="n">
        <v>675643.64</v>
      </c>
      <c r="CF42" s="0" t="n">
        <v>18300</v>
      </c>
      <c r="CG42" s="0" t="n">
        <v>16636.36</v>
      </c>
      <c r="CH42" s="3" t="s">
        <v>375</v>
      </c>
      <c r="CI42" s="0" t="n">
        <v>1</v>
      </c>
      <c r="CJ42" s="3" t="s">
        <v>376</v>
      </c>
      <c r="CK42" s="3" t="s">
        <v>377</v>
      </c>
      <c r="DX42" s="3" t="s">
        <v>155</v>
      </c>
      <c r="DY42" s="3" t="s">
        <v>156</v>
      </c>
      <c r="DZ42" s="3" t="s">
        <v>157</v>
      </c>
      <c r="EA42" s="3" t="s">
        <v>158</v>
      </c>
      <c r="EB42" s="3" t="s">
        <v>172</v>
      </c>
      <c r="EC42" s="1" t="n">
        <v>44847</v>
      </c>
      <c r="ED42" s="0" t="n">
        <v>0</v>
      </c>
    </row>
    <row r="43" customFormat="false" ht="15" hidden="false" customHeight="false" outlineLevel="0" collapsed="false">
      <c r="A43" s="0" t="n">
        <v>10942087</v>
      </c>
      <c r="B43" s="0" t="s">
        <v>392</v>
      </c>
      <c r="C43" s="1" t="n">
        <v>44855.5662059144</v>
      </c>
      <c r="D43" s="3" t="s">
        <v>147</v>
      </c>
      <c r="E43" s="1" t="n">
        <v>44775</v>
      </c>
      <c r="F43" s="3" t="s">
        <v>148</v>
      </c>
      <c r="G43" s="3" t="s">
        <v>393</v>
      </c>
      <c r="H43" s="3" t="s">
        <v>394</v>
      </c>
      <c r="J43" s="0" t="n">
        <v>692185.56</v>
      </c>
      <c r="K43" s="0" t="n">
        <v>16636.36</v>
      </c>
      <c r="L43" s="0" t="n">
        <v>18300</v>
      </c>
      <c r="M43" s="3" t="s">
        <v>375</v>
      </c>
      <c r="N43" s="0" t="n">
        <v>1</v>
      </c>
      <c r="O43" s="3" t="s">
        <v>376</v>
      </c>
      <c r="P43" s="3" t="s">
        <v>377</v>
      </c>
      <c r="BC43" s="3" t="s">
        <v>378</v>
      </c>
      <c r="BE43" s="3" t="s">
        <v>155</v>
      </c>
      <c r="BF43" s="3" t="s">
        <v>156</v>
      </c>
      <c r="BG43" s="3" t="s">
        <v>157</v>
      </c>
      <c r="BH43" s="3" t="s">
        <v>158</v>
      </c>
      <c r="BI43" s="3" t="s">
        <v>159</v>
      </c>
      <c r="BJ43" s="0" t="n">
        <v>50390810073741</v>
      </c>
      <c r="BK43" s="3" t="s">
        <v>160</v>
      </c>
      <c r="BL43" s="3" t="s">
        <v>161</v>
      </c>
      <c r="BM43" s="3" t="s">
        <v>162</v>
      </c>
      <c r="BN43" s="3" t="s">
        <v>163</v>
      </c>
      <c r="BO43" s="3" t="s">
        <v>164</v>
      </c>
      <c r="BP43" s="3" t="s">
        <v>165</v>
      </c>
      <c r="BQ43" s="3" t="s">
        <v>166</v>
      </c>
      <c r="BR43" s="3" t="s">
        <v>167</v>
      </c>
      <c r="BS43" s="3" t="s">
        <v>168</v>
      </c>
      <c r="BT43" s="1" t="n">
        <v>44809.9993055556</v>
      </c>
      <c r="BV43" s="3" t="s">
        <v>169</v>
      </c>
      <c r="BW43" s="3" t="s">
        <v>170</v>
      </c>
      <c r="BX43" s="3" t="s">
        <v>170</v>
      </c>
      <c r="CC43" s="3" t="s">
        <v>171</v>
      </c>
      <c r="CD43" s="3" t="s">
        <v>394</v>
      </c>
      <c r="CE43" s="0" t="n">
        <v>692185.56</v>
      </c>
      <c r="CF43" s="0" t="n">
        <v>18300</v>
      </c>
      <c r="CG43" s="0" t="n">
        <v>16636.36</v>
      </c>
      <c r="CH43" s="3" t="s">
        <v>375</v>
      </c>
      <c r="CI43" s="0" t="n">
        <v>1</v>
      </c>
      <c r="CJ43" s="3" t="s">
        <v>376</v>
      </c>
      <c r="CK43" s="3" t="s">
        <v>377</v>
      </c>
      <c r="DX43" s="3" t="s">
        <v>155</v>
      </c>
      <c r="DY43" s="3" t="s">
        <v>156</v>
      </c>
      <c r="DZ43" s="3" t="s">
        <v>157</v>
      </c>
      <c r="EA43" s="3" t="s">
        <v>158</v>
      </c>
      <c r="EB43" s="3" t="s">
        <v>172</v>
      </c>
      <c r="EC43" s="1" t="n">
        <v>44830</v>
      </c>
      <c r="ED43" s="0" t="n">
        <v>1</v>
      </c>
      <c r="EE43" s="0" t="n">
        <v>0</v>
      </c>
      <c r="EF43" s="0" t="n">
        <v>0</v>
      </c>
    </row>
    <row r="44" customFormat="false" ht="15" hidden="false" customHeight="false" outlineLevel="0" collapsed="false">
      <c r="A44" s="0" t="n">
        <v>10583638</v>
      </c>
      <c r="B44" s="0" t="s">
        <v>395</v>
      </c>
      <c r="C44" s="1" t="n">
        <v>44827.3465304514</v>
      </c>
      <c r="D44" s="3" t="s">
        <v>147</v>
      </c>
      <c r="E44" s="1" t="n">
        <v>44742</v>
      </c>
      <c r="F44" s="3" t="s">
        <v>148</v>
      </c>
      <c r="G44" s="3" t="s">
        <v>396</v>
      </c>
      <c r="H44" s="3" t="s">
        <v>397</v>
      </c>
      <c r="J44" s="0" t="n">
        <v>44000</v>
      </c>
      <c r="K44" s="0" t="n">
        <v>44000</v>
      </c>
      <c r="L44" s="0" t="n">
        <v>44000</v>
      </c>
      <c r="M44" s="3" t="s">
        <v>398</v>
      </c>
      <c r="N44" s="0" t="n">
        <v>1</v>
      </c>
      <c r="O44" s="3" t="s">
        <v>399</v>
      </c>
      <c r="P44" s="3" t="s">
        <v>400</v>
      </c>
      <c r="BC44" s="3" t="s">
        <v>179</v>
      </c>
      <c r="BE44" s="3" t="s">
        <v>155</v>
      </c>
      <c r="BF44" s="3" t="s">
        <v>156</v>
      </c>
      <c r="BG44" s="3" t="s">
        <v>157</v>
      </c>
      <c r="BH44" s="3" t="s">
        <v>158</v>
      </c>
      <c r="BI44" s="3" t="s">
        <v>159</v>
      </c>
      <c r="BJ44" s="0" t="n">
        <v>50390810073741</v>
      </c>
      <c r="BK44" s="3" t="s">
        <v>160</v>
      </c>
      <c r="BL44" s="3" t="s">
        <v>161</v>
      </c>
      <c r="BM44" s="3" t="s">
        <v>162</v>
      </c>
      <c r="BN44" s="3" t="s">
        <v>163</v>
      </c>
      <c r="BO44" s="3" t="s">
        <v>164</v>
      </c>
      <c r="BP44" s="3" t="s">
        <v>180</v>
      </c>
      <c r="BQ44" s="3" t="s">
        <v>166</v>
      </c>
      <c r="BR44" s="3" t="s">
        <v>167</v>
      </c>
      <c r="BS44" s="3" t="s">
        <v>168</v>
      </c>
      <c r="BT44" s="1" t="n">
        <v>44757.9993055556</v>
      </c>
      <c r="BV44" s="3" t="s">
        <v>169</v>
      </c>
      <c r="BW44" s="3" t="s">
        <v>170</v>
      </c>
      <c r="BX44" s="3" t="s">
        <v>170</v>
      </c>
      <c r="CC44" s="3" t="s">
        <v>171</v>
      </c>
      <c r="CD44" s="3" t="s">
        <v>397</v>
      </c>
      <c r="CE44" s="0" t="n">
        <v>44000</v>
      </c>
      <c r="CF44" s="0" t="n">
        <v>44000</v>
      </c>
      <c r="CG44" s="0" t="n">
        <v>44000</v>
      </c>
      <c r="CH44" s="3" t="s">
        <v>398</v>
      </c>
      <c r="CI44" s="0" t="n">
        <v>1</v>
      </c>
      <c r="CJ44" s="3" t="s">
        <v>399</v>
      </c>
      <c r="CK44" s="3" t="s">
        <v>400</v>
      </c>
      <c r="DX44" s="3" t="s">
        <v>155</v>
      </c>
      <c r="DY44" s="3" t="s">
        <v>156</v>
      </c>
      <c r="DZ44" s="3" t="s">
        <v>157</v>
      </c>
      <c r="EA44" s="3" t="s">
        <v>158</v>
      </c>
      <c r="EB44" s="3" t="s">
        <v>181</v>
      </c>
      <c r="EC44" s="1" t="n">
        <v>44820</v>
      </c>
      <c r="ED44" s="0" t="n">
        <v>1</v>
      </c>
      <c r="EE44" s="0" t="n">
        <v>37400</v>
      </c>
      <c r="EF44" s="0" t="n">
        <v>37400</v>
      </c>
      <c r="EH44" s="3" t="s">
        <v>401</v>
      </c>
      <c r="EI44" s="1" t="n">
        <v>44825</v>
      </c>
      <c r="EJ44" s="1" t="n">
        <v>44835</v>
      </c>
      <c r="EK44" s="3" t="s">
        <v>402</v>
      </c>
      <c r="EL44" s="3" t="s">
        <v>184</v>
      </c>
      <c r="EM44" s="3" t="s">
        <v>403</v>
      </c>
      <c r="EO44" s="0" t="n">
        <v>37400</v>
      </c>
      <c r="EP44" s="0" t="n">
        <v>37400</v>
      </c>
    </row>
    <row r="45" customFormat="false" ht="15" hidden="false" customHeight="false" outlineLevel="0" collapsed="false">
      <c r="A45" s="0" t="n">
        <v>10056231</v>
      </c>
      <c r="B45" s="0" t="s">
        <v>404</v>
      </c>
      <c r="C45" s="1" t="n">
        <v>44818.4288698264</v>
      </c>
      <c r="D45" s="3" t="s">
        <v>147</v>
      </c>
      <c r="E45" s="1" t="n">
        <v>44698</v>
      </c>
      <c r="F45" s="3" t="s">
        <v>148</v>
      </c>
      <c r="G45" s="3" t="s">
        <v>405</v>
      </c>
      <c r="H45" s="3" t="s">
        <v>406</v>
      </c>
      <c r="J45" s="0" t="n">
        <v>131080</v>
      </c>
      <c r="K45" s="0" t="n">
        <v>131080</v>
      </c>
      <c r="L45" s="0" t="n">
        <v>158606.8</v>
      </c>
      <c r="M45" s="3" t="s">
        <v>407</v>
      </c>
      <c r="N45" s="0" t="n">
        <v>1</v>
      </c>
      <c r="O45" s="3" t="s">
        <v>408</v>
      </c>
      <c r="P45" s="3" t="s">
        <v>409</v>
      </c>
      <c r="BC45" s="3" t="s">
        <v>154</v>
      </c>
      <c r="BE45" s="3" t="s">
        <v>155</v>
      </c>
      <c r="BF45" s="3" t="s">
        <v>156</v>
      </c>
      <c r="BG45" s="3" t="s">
        <v>157</v>
      </c>
      <c r="BH45" s="3" t="s">
        <v>158</v>
      </c>
      <c r="BI45" s="3" t="s">
        <v>159</v>
      </c>
      <c r="BJ45" s="0" t="n">
        <v>50390810073741</v>
      </c>
      <c r="BK45" s="3" t="s">
        <v>160</v>
      </c>
      <c r="BL45" s="3" t="s">
        <v>161</v>
      </c>
      <c r="BM45" s="3" t="s">
        <v>162</v>
      </c>
      <c r="BN45" s="3" t="s">
        <v>163</v>
      </c>
      <c r="BO45" s="3" t="s">
        <v>164</v>
      </c>
      <c r="BP45" s="3" t="s">
        <v>165</v>
      </c>
      <c r="BQ45" s="3" t="s">
        <v>166</v>
      </c>
      <c r="BR45" s="3" t="s">
        <v>167</v>
      </c>
      <c r="BS45" s="3" t="s">
        <v>168</v>
      </c>
      <c r="BT45" s="1" t="n">
        <v>44713.9993055556</v>
      </c>
      <c r="BV45" s="3" t="s">
        <v>169</v>
      </c>
      <c r="BW45" s="3" t="s">
        <v>170</v>
      </c>
      <c r="BX45" s="3" t="s">
        <v>170</v>
      </c>
      <c r="CC45" s="3" t="s">
        <v>171</v>
      </c>
      <c r="CD45" s="3" t="s">
        <v>406</v>
      </c>
      <c r="CE45" s="0" t="n">
        <v>131080</v>
      </c>
      <c r="CF45" s="0" t="n">
        <v>158606.8</v>
      </c>
      <c r="CG45" s="0" t="n">
        <v>131080</v>
      </c>
      <c r="CH45" s="3" t="s">
        <v>407</v>
      </c>
      <c r="CI45" s="0" t="n">
        <v>1</v>
      </c>
      <c r="CJ45" s="3" t="s">
        <v>408</v>
      </c>
      <c r="CK45" s="3" t="s">
        <v>409</v>
      </c>
      <c r="DX45" s="3" t="s">
        <v>155</v>
      </c>
      <c r="DY45" s="3" t="s">
        <v>156</v>
      </c>
      <c r="DZ45" s="3" t="s">
        <v>157</v>
      </c>
      <c r="EA45" s="3" t="s">
        <v>158</v>
      </c>
      <c r="EB45" s="3" t="s">
        <v>181</v>
      </c>
      <c r="EC45" s="1" t="n">
        <v>44774</v>
      </c>
      <c r="ED45" s="0" t="n">
        <v>1</v>
      </c>
      <c r="EE45" s="0" t="n">
        <v>131000</v>
      </c>
      <c r="EF45" s="0" t="n">
        <v>131000</v>
      </c>
      <c r="EH45" s="3" t="s">
        <v>410</v>
      </c>
      <c r="EI45" s="1" t="n">
        <v>44814</v>
      </c>
      <c r="EJ45" s="1" t="n">
        <v>44814</v>
      </c>
      <c r="EK45" s="3" t="s">
        <v>411</v>
      </c>
      <c r="EL45" s="3" t="s">
        <v>184</v>
      </c>
      <c r="EM45" s="3" t="s">
        <v>255</v>
      </c>
      <c r="EO45" s="0" t="n">
        <v>131000</v>
      </c>
      <c r="EP45" s="0" t="n">
        <v>158510</v>
      </c>
    </row>
    <row r="46" customFormat="false" ht="15" hidden="false" customHeight="false" outlineLevel="0" collapsed="false">
      <c r="A46" s="0" t="n">
        <v>10483461</v>
      </c>
      <c r="B46" s="0" t="s">
        <v>412</v>
      </c>
      <c r="C46" s="1" t="n">
        <v>44774.5071507407</v>
      </c>
      <c r="D46" s="3" t="s">
        <v>147</v>
      </c>
      <c r="E46" s="1" t="n">
        <v>44735</v>
      </c>
      <c r="F46" s="3" t="s">
        <v>148</v>
      </c>
      <c r="G46" s="3" t="s">
        <v>413</v>
      </c>
      <c r="H46" s="3" t="s">
        <v>414</v>
      </c>
      <c r="J46" s="0" t="n">
        <v>31159.17</v>
      </c>
      <c r="K46" s="0" t="n">
        <v>31159.17</v>
      </c>
      <c r="L46" s="0" t="n">
        <v>37702.6</v>
      </c>
      <c r="M46" s="3" t="s">
        <v>415</v>
      </c>
      <c r="N46" s="0" t="n">
        <v>1</v>
      </c>
      <c r="O46" s="3" t="s">
        <v>416</v>
      </c>
      <c r="P46" s="3" t="s">
        <v>417</v>
      </c>
      <c r="BC46" s="3" t="s">
        <v>179</v>
      </c>
      <c r="BE46" s="3" t="s">
        <v>155</v>
      </c>
      <c r="BF46" s="3" t="s">
        <v>156</v>
      </c>
      <c r="BG46" s="3" t="s">
        <v>157</v>
      </c>
      <c r="BH46" s="3" t="s">
        <v>158</v>
      </c>
      <c r="BI46" s="3" t="s">
        <v>159</v>
      </c>
      <c r="BJ46" s="0" t="n">
        <v>50390810073741</v>
      </c>
      <c r="BK46" s="3" t="s">
        <v>160</v>
      </c>
      <c r="BL46" s="3" t="s">
        <v>161</v>
      </c>
      <c r="BM46" s="3" t="s">
        <v>162</v>
      </c>
      <c r="BN46" s="3" t="s">
        <v>163</v>
      </c>
      <c r="BO46" s="3" t="s">
        <v>164</v>
      </c>
      <c r="BP46" s="3" t="s">
        <v>180</v>
      </c>
      <c r="BQ46" s="3" t="s">
        <v>166</v>
      </c>
      <c r="BR46" s="3" t="s">
        <v>167</v>
      </c>
      <c r="BS46" s="3" t="s">
        <v>168</v>
      </c>
      <c r="BT46" s="1" t="n">
        <v>44749.9993055556</v>
      </c>
      <c r="BV46" s="3" t="s">
        <v>169</v>
      </c>
      <c r="BX46" s="3" t="s">
        <v>170</v>
      </c>
      <c r="CC46" s="3" t="s">
        <v>171</v>
      </c>
      <c r="CD46" s="3" t="s">
        <v>414</v>
      </c>
      <c r="CE46" s="0" t="n">
        <v>31159.17</v>
      </c>
      <c r="CF46" s="0" t="n">
        <v>37702.6</v>
      </c>
      <c r="CG46" s="0" t="n">
        <v>31159.17</v>
      </c>
      <c r="CH46" s="3" t="s">
        <v>415</v>
      </c>
      <c r="CI46" s="0" t="n">
        <v>1</v>
      </c>
      <c r="CJ46" s="3" t="s">
        <v>416</v>
      </c>
      <c r="CK46" s="3" t="s">
        <v>417</v>
      </c>
      <c r="DX46" s="3" t="s">
        <v>155</v>
      </c>
      <c r="DY46" s="3" t="s">
        <v>156</v>
      </c>
      <c r="DZ46" s="3" t="s">
        <v>157</v>
      </c>
      <c r="EA46" s="3" t="s">
        <v>158</v>
      </c>
      <c r="EB46" s="3" t="s">
        <v>181</v>
      </c>
      <c r="EC46" s="1" t="n">
        <v>44768</v>
      </c>
      <c r="ED46" s="0" t="n">
        <v>1</v>
      </c>
      <c r="EE46" s="0" t="n">
        <v>28500</v>
      </c>
      <c r="EF46" s="0" t="n">
        <v>28500</v>
      </c>
      <c r="EH46" s="3" t="s">
        <v>418</v>
      </c>
      <c r="EI46" s="1" t="n">
        <v>44770</v>
      </c>
      <c r="EJ46" s="1" t="n">
        <v>44823</v>
      </c>
      <c r="EK46" s="3" t="s">
        <v>419</v>
      </c>
      <c r="EL46" s="3" t="s">
        <v>184</v>
      </c>
      <c r="EM46" s="3" t="s">
        <v>420</v>
      </c>
      <c r="EO46" s="0" t="n">
        <v>28500</v>
      </c>
      <c r="EP46" s="0" t="n">
        <v>34485</v>
      </c>
    </row>
    <row r="47" customFormat="false" ht="15" hidden="false" customHeight="false" outlineLevel="0" collapsed="false">
      <c r="A47" s="0" t="n">
        <v>9643593</v>
      </c>
      <c r="B47" s="0" t="s">
        <v>421</v>
      </c>
      <c r="C47" s="1" t="n">
        <v>44762.5485495255</v>
      </c>
      <c r="D47" s="3" t="s">
        <v>147</v>
      </c>
      <c r="E47" s="1" t="n">
        <v>44652</v>
      </c>
      <c r="F47" s="3" t="s">
        <v>148</v>
      </c>
      <c r="G47" s="3" t="s">
        <v>422</v>
      </c>
      <c r="H47" s="3" t="s">
        <v>423</v>
      </c>
      <c r="J47" s="0" t="n">
        <v>65000</v>
      </c>
      <c r="K47" s="0" t="n">
        <v>65000</v>
      </c>
      <c r="L47" s="0" t="n">
        <v>78650.5</v>
      </c>
      <c r="M47" s="3" t="s">
        <v>350</v>
      </c>
      <c r="N47" s="0" t="n">
        <v>1</v>
      </c>
      <c r="O47" s="3" t="s">
        <v>351</v>
      </c>
      <c r="P47" s="3" t="s">
        <v>352</v>
      </c>
      <c r="BC47" s="3" t="s">
        <v>179</v>
      </c>
      <c r="BE47" s="3" t="s">
        <v>155</v>
      </c>
      <c r="BF47" s="3" t="s">
        <v>156</v>
      </c>
      <c r="BG47" s="3" t="s">
        <v>157</v>
      </c>
      <c r="BH47" s="3" t="s">
        <v>158</v>
      </c>
      <c r="BI47" s="3" t="s">
        <v>159</v>
      </c>
      <c r="BJ47" s="0" t="n">
        <v>50390810073741</v>
      </c>
      <c r="BK47" s="3" t="s">
        <v>160</v>
      </c>
      <c r="BL47" s="3" t="s">
        <v>161</v>
      </c>
      <c r="BM47" s="3" t="s">
        <v>162</v>
      </c>
      <c r="BN47" s="3" t="s">
        <v>163</v>
      </c>
      <c r="BO47" s="3" t="s">
        <v>164</v>
      </c>
      <c r="BP47" s="3" t="s">
        <v>165</v>
      </c>
      <c r="BQ47" s="3" t="s">
        <v>166</v>
      </c>
      <c r="BR47" s="3" t="s">
        <v>167</v>
      </c>
      <c r="BS47" s="3" t="s">
        <v>168</v>
      </c>
      <c r="BT47" s="1" t="n">
        <v>44673.9993055556</v>
      </c>
      <c r="BV47" s="3" t="s">
        <v>169</v>
      </c>
      <c r="BX47" s="3" t="s">
        <v>213</v>
      </c>
      <c r="BY47" s="3" t="s">
        <v>353</v>
      </c>
      <c r="CC47" s="3" t="s">
        <v>171</v>
      </c>
      <c r="CD47" s="3" t="s">
        <v>423</v>
      </c>
      <c r="CE47" s="0" t="n">
        <v>65000</v>
      </c>
      <c r="CF47" s="0" t="n">
        <v>78650.5</v>
      </c>
      <c r="CG47" s="0" t="n">
        <v>65000</v>
      </c>
      <c r="CH47" s="3" t="s">
        <v>350</v>
      </c>
      <c r="CI47" s="0" t="n">
        <v>1</v>
      </c>
      <c r="CJ47" s="3" t="s">
        <v>351</v>
      </c>
      <c r="CK47" s="3" t="s">
        <v>352</v>
      </c>
      <c r="DX47" s="3" t="s">
        <v>155</v>
      </c>
      <c r="DY47" s="3" t="s">
        <v>156</v>
      </c>
      <c r="DZ47" s="3" t="s">
        <v>157</v>
      </c>
      <c r="EA47" s="3" t="s">
        <v>158</v>
      </c>
      <c r="EB47" s="3" t="s">
        <v>249</v>
      </c>
      <c r="EC47" s="1" t="n">
        <v>44742</v>
      </c>
      <c r="ED47" s="0" t="n">
        <v>1</v>
      </c>
      <c r="EE47" s="0" t="n">
        <v>60036</v>
      </c>
      <c r="EF47" s="0" t="n">
        <v>60036</v>
      </c>
      <c r="EH47" s="3" t="s">
        <v>424</v>
      </c>
      <c r="EI47" s="1" t="n">
        <v>44762</v>
      </c>
      <c r="EJ47" s="1" t="n">
        <v>44775</v>
      </c>
      <c r="EK47" s="3" t="s">
        <v>425</v>
      </c>
      <c r="EL47" s="3" t="s">
        <v>184</v>
      </c>
      <c r="EM47" s="3" t="s">
        <v>426</v>
      </c>
      <c r="EO47" s="0" t="n">
        <v>64036</v>
      </c>
      <c r="EP47" s="0" t="n">
        <v>77483.56</v>
      </c>
    </row>
    <row r="48" customFormat="false" ht="15" hidden="false" customHeight="false" outlineLevel="0" collapsed="false">
      <c r="A48" s="0" t="n">
        <v>9824974</v>
      </c>
      <c r="B48" s="0" t="s">
        <v>427</v>
      </c>
      <c r="C48" s="1" t="n">
        <v>44755.3774157639</v>
      </c>
      <c r="D48" s="3" t="s">
        <v>147</v>
      </c>
      <c r="E48" s="1" t="n">
        <v>44673</v>
      </c>
      <c r="F48" s="3" t="s">
        <v>148</v>
      </c>
      <c r="G48" s="3" t="s">
        <v>428</v>
      </c>
      <c r="H48" s="3" t="s">
        <v>429</v>
      </c>
      <c r="J48" s="0" t="n">
        <v>1754865</v>
      </c>
      <c r="K48" s="0" t="n">
        <v>0</v>
      </c>
      <c r="L48" s="0" t="n">
        <v>0</v>
      </c>
      <c r="M48" s="3" t="s">
        <v>430</v>
      </c>
      <c r="N48" s="0" t="n">
        <v>1</v>
      </c>
      <c r="O48" s="3" t="s">
        <v>431</v>
      </c>
      <c r="P48" s="3" t="s">
        <v>432</v>
      </c>
      <c r="BC48" s="3" t="s">
        <v>378</v>
      </c>
      <c r="BE48" s="3" t="s">
        <v>155</v>
      </c>
      <c r="BF48" s="3" t="s">
        <v>156</v>
      </c>
      <c r="BG48" s="3" t="s">
        <v>157</v>
      </c>
      <c r="BH48" s="3" t="s">
        <v>158</v>
      </c>
      <c r="BI48" s="3" t="s">
        <v>159</v>
      </c>
      <c r="BJ48" s="0" t="n">
        <v>50390810073741</v>
      </c>
      <c r="BK48" s="3" t="s">
        <v>160</v>
      </c>
      <c r="BL48" s="3" t="s">
        <v>161</v>
      </c>
      <c r="BM48" s="3" t="s">
        <v>162</v>
      </c>
      <c r="BN48" s="3" t="s">
        <v>163</v>
      </c>
      <c r="BO48" s="3" t="s">
        <v>164</v>
      </c>
      <c r="BP48" s="3" t="s">
        <v>165</v>
      </c>
      <c r="BQ48" s="3" t="s">
        <v>166</v>
      </c>
      <c r="BR48" s="3" t="s">
        <v>167</v>
      </c>
      <c r="BS48" s="3" t="s">
        <v>168</v>
      </c>
      <c r="BT48" s="1" t="n">
        <v>44690.9993055556</v>
      </c>
      <c r="BV48" s="3" t="s">
        <v>169</v>
      </c>
      <c r="BX48" s="3" t="s">
        <v>170</v>
      </c>
      <c r="CC48" s="3" t="s">
        <v>171</v>
      </c>
      <c r="CD48" s="3" t="s">
        <v>429</v>
      </c>
      <c r="CE48" s="0" t="n">
        <v>1754865</v>
      </c>
      <c r="CF48" s="0" t="n">
        <v>0</v>
      </c>
      <c r="CG48" s="0" t="n">
        <v>0</v>
      </c>
      <c r="CH48" s="3" t="s">
        <v>430</v>
      </c>
      <c r="CI48" s="0" t="n">
        <v>1</v>
      </c>
      <c r="CJ48" s="3" t="s">
        <v>431</v>
      </c>
      <c r="CK48" s="3" t="s">
        <v>432</v>
      </c>
      <c r="DX48" s="3" t="s">
        <v>155</v>
      </c>
      <c r="DY48" s="3" t="s">
        <v>156</v>
      </c>
      <c r="DZ48" s="3" t="s">
        <v>157</v>
      </c>
      <c r="EA48" s="3" t="s">
        <v>158</v>
      </c>
      <c r="EB48" s="3" t="s">
        <v>249</v>
      </c>
      <c r="EC48" s="1" t="n">
        <v>44733</v>
      </c>
      <c r="ED48" s="0" t="n">
        <v>1</v>
      </c>
      <c r="EE48" s="0" t="n">
        <v>10000</v>
      </c>
      <c r="EF48" s="0" t="n">
        <v>10000</v>
      </c>
      <c r="EH48" s="3" t="s">
        <v>433</v>
      </c>
      <c r="EI48" s="1" t="n">
        <v>44747</v>
      </c>
      <c r="EJ48" s="1" t="n">
        <v>44805</v>
      </c>
      <c r="EK48" s="3" t="s">
        <v>434</v>
      </c>
      <c r="EL48" s="3" t="s">
        <v>184</v>
      </c>
      <c r="EM48" s="3" t="s">
        <v>435</v>
      </c>
      <c r="EO48" s="0" t="n">
        <v>10000</v>
      </c>
      <c r="EP48" s="0" t="n">
        <v>12100</v>
      </c>
    </row>
    <row r="49" customFormat="false" ht="15" hidden="false" customHeight="false" outlineLevel="0" collapsed="false">
      <c r="A49" s="0" t="n">
        <v>9955443</v>
      </c>
      <c r="B49" s="0" t="s">
        <v>436</v>
      </c>
      <c r="C49" s="1" t="n">
        <v>44747.4923895833</v>
      </c>
      <c r="D49" s="3" t="s">
        <v>147</v>
      </c>
      <c r="E49" s="1" t="n">
        <v>44691</v>
      </c>
      <c r="F49" s="3" t="s">
        <v>148</v>
      </c>
      <c r="G49" s="3" t="s">
        <v>437</v>
      </c>
      <c r="H49" s="3" t="s">
        <v>438</v>
      </c>
      <c r="J49" s="0" t="n">
        <v>50000</v>
      </c>
      <c r="K49" s="0" t="n">
        <v>50000</v>
      </c>
      <c r="L49" s="0" t="n">
        <v>60500.5</v>
      </c>
      <c r="M49" s="3" t="s">
        <v>439</v>
      </c>
      <c r="N49" s="0" t="n">
        <v>1</v>
      </c>
      <c r="O49" s="3" t="s">
        <v>440</v>
      </c>
      <c r="P49" s="3" t="s">
        <v>441</v>
      </c>
      <c r="BC49" s="3" t="s">
        <v>154</v>
      </c>
      <c r="BE49" s="3" t="s">
        <v>155</v>
      </c>
      <c r="BF49" s="3" t="s">
        <v>156</v>
      </c>
      <c r="BG49" s="3" t="s">
        <v>157</v>
      </c>
      <c r="BH49" s="3" t="s">
        <v>158</v>
      </c>
      <c r="BI49" s="3" t="s">
        <v>159</v>
      </c>
      <c r="BJ49" s="0" t="n">
        <v>50390810073741</v>
      </c>
      <c r="BK49" s="3" t="s">
        <v>160</v>
      </c>
      <c r="BL49" s="3" t="s">
        <v>161</v>
      </c>
      <c r="BM49" s="3" t="s">
        <v>162</v>
      </c>
      <c r="BN49" s="3" t="s">
        <v>163</v>
      </c>
      <c r="BO49" s="3" t="s">
        <v>164</v>
      </c>
      <c r="BP49" s="3" t="s">
        <v>180</v>
      </c>
      <c r="BQ49" s="3" t="s">
        <v>166</v>
      </c>
      <c r="BR49" s="3" t="s">
        <v>167</v>
      </c>
      <c r="BS49" s="3" t="s">
        <v>168</v>
      </c>
      <c r="BT49" s="1" t="n">
        <v>44706.9993055556</v>
      </c>
      <c r="BV49" s="3" t="s">
        <v>169</v>
      </c>
      <c r="BX49" s="3" t="s">
        <v>170</v>
      </c>
      <c r="CC49" s="3" t="s">
        <v>171</v>
      </c>
      <c r="CD49" s="3" t="s">
        <v>438</v>
      </c>
      <c r="CE49" s="0" t="n">
        <v>50000</v>
      </c>
      <c r="CF49" s="0" t="n">
        <v>60500.5</v>
      </c>
      <c r="CG49" s="0" t="n">
        <v>50000</v>
      </c>
      <c r="CH49" s="3" t="s">
        <v>439</v>
      </c>
      <c r="CI49" s="0" t="n">
        <v>1</v>
      </c>
      <c r="CJ49" s="3" t="s">
        <v>440</v>
      </c>
      <c r="CK49" s="3" t="s">
        <v>441</v>
      </c>
      <c r="DX49" s="3" t="s">
        <v>155</v>
      </c>
      <c r="DY49" s="3" t="s">
        <v>156</v>
      </c>
      <c r="DZ49" s="3" t="s">
        <v>157</v>
      </c>
      <c r="EA49" s="3" t="s">
        <v>158</v>
      </c>
      <c r="EB49" s="3" t="s">
        <v>249</v>
      </c>
      <c r="EC49" s="1" t="n">
        <v>44727</v>
      </c>
      <c r="ED49" s="0" t="n">
        <v>1</v>
      </c>
      <c r="EE49" s="0" t="n">
        <v>49750</v>
      </c>
      <c r="EF49" s="0" t="n">
        <v>49750</v>
      </c>
      <c r="EH49" s="3" t="s">
        <v>442</v>
      </c>
      <c r="EI49" s="1" t="n">
        <v>44747</v>
      </c>
      <c r="EJ49" s="1" t="n">
        <v>44747</v>
      </c>
      <c r="EK49" s="3" t="s">
        <v>443</v>
      </c>
      <c r="EL49" s="3" t="s">
        <v>254</v>
      </c>
      <c r="EM49" s="3" t="s">
        <v>444</v>
      </c>
      <c r="EO49" s="0" t="n">
        <v>49750</v>
      </c>
      <c r="EP49" s="0" t="n">
        <v>60197.5</v>
      </c>
    </row>
    <row r="50" customFormat="false" ht="15" hidden="false" customHeight="false" outlineLevel="0" collapsed="false">
      <c r="A50" s="0" t="n">
        <v>9690892</v>
      </c>
      <c r="B50" s="0" t="s">
        <v>445</v>
      </c>
      <c r="C50" s="1" t="n">
        <v>44728.4878065857</v>
      </c>
      <c r="D50" s="3" t="s">
        <v>147</v>
      </c>
      <c r="E50" s="1" t="n">
        <v>44658</v>
      </c>
      <c r="F50" s="3" t="s">
        <v>148</v>
      </c>
      <c r="G50" s="3" t="s">
        <v>446</v>
      </c>
      <c r="H50" s="3" t="s">
        <v>447</v>
      </c>
      <c r="J50" s="0" t="n">
        <v>56000</v>
      </c>
      <c r="K50" s="0" t="n">
        <v>28000</v>
      </c>
      <c r="L50" s="0" t="n">
        <v>33880</v>
      </c>
      <c r="M50" s="3" t="s">
        <v>448</v>
      </c>
      <c r="N50" s="0" t="n">
        <v>1</v>
      </c>
      <c r="O50" s="3" t="s">
        <v>449</v>
      </c>
      <c r="P50" s="3" t="s">
        <v>450</v>
      </c>
      <c r="BC50" s="3" t="s">
        <v>179</v>
      </c>
      <c r="BE50" s="3" t="s">
        <v>155</v>
      </c>
      <c r="BF50" s="3" t="s">
        <v>156</v>
      </c>
      <c r="BG50" s="3" t="s">
        <v>157</v>
      </c>
      <c r="BH50" s="3" t="s">
        <v>158</v>
      </c>
      <c r="BI50" s="3" t="s">
        <v>159</v>
      </c>
      <c r="BJ50" s="0" t="n">
        <v>50390810073741</v>
      </c>
      <c r="BK50" s="3" t="s">
        <v>160</v>
      </c>
      <c r="BL50" s="3" t="s">
        <v>161</v>
      </c>
      <c r="BM50" s="3" t="s">
        <v>162</v>
      </c>
      <c r="BN50" s="3" t="s">
        <v>163</v>
      </c>
      <c r="BO50" s="3" t="s">
        <v>164</v>
      </c>
      <c r="BP50" s="3" t="s">
        <v>165</v>
      </c>
      <c r="BQ50" s="3" t="s">
        <v>166</v>
      </c>
      <c r="BR50" s="3" t="s">
        <v>167</v>
      </c>
      <c r="BS50" s="3" t="s">
        <v>168</v>
      </c>
      <c r="BT50" s="1" t="n">
        <v>44673.9993055556</v>
      </c>
      <c r="BV50" s="3" t="s">
        <v>169</v>
      </c>
      <c r="BX50" s="3" t="s">
        <v>170</v>
      </c>
      <c r="CC50" s="3" t="s">
        <v>171</v>
      </c>
      <c r="CD50" s="3" t="s">
        <v>447</v>
      </c>
      <c r="CE50" s="0" t="n">
        <v>56000</v>
      </c>
      <c r="CF50" s="0" t="n">
        <v>33880</v>
      </c>
      <c r="CG50" s="0" t="n">
        <v>28000</v>
      </c>
      <c r="CH50" s="3" t="s">
        <v>448</v>
      </c>
      <c r="CI50" s="0" t="n">
        <v>1</v>
      </c>
      <c r="CJ50" s="3" t="s">
        <v>449</v>
      </c>
      <c r="CK50" s="3" t="s">
        <v>450</v>
      </c>
      <c r="DX50" s="3" t="s">
        <v>155</v>
      </c>
      <c r="DY50" s="3" t="s">
        <v>156</v>
      </c>
      <c r="DZ50" s="3" t="s">
        <v>157</v>
      </c>
      <c r="EA50" s="3" t="s">
        <v>158</v>
      </c>
      <c r="EB50" s="3" t="s">
        <v>249</v>
      </c>
      <c r="EC50" s="1" t="n">
        <v>44720</v>
      </c>
      <c r="ED50" s="0" t="n">
        <v>4</v>
      </c>
      <c r="EE50" s="0" t="n">
        <v>19200</v>
      </c>
      <c r="EF50" s="0" t="n">
        <v>21600</v>
      </c>
      <c r="EH50" s="3" t="s">
        <v>451</v>
      </c>
      <c r="EI50" s="1" t="n">
        <v>44727</v>
      </c>
      <c r="EJ50" s="1" t="n">
        <v>44743</v>
      </c>
      <c r="EK50" s="3" t="s">
        <v>452</v>
      </c>
      <c r="EL50" s="3" t="s">
        <v>184</v>
      </c>
      <c r="EM50" s="3" t="s">
        <v>453</v>
      </c>
      <c r="EO50" s="0" t="n">
        <v>19200</v>
      </c>
      <c r="EP50" s="0" t="n">
        <v>23232</v>
      </c>
    </row>
    <row r="51" customFormat="false" ht="15" hidden="false" customHeight="false" outlineLevel="0" collapsed="false">
      <c r="A51" s="0" t="n">
        <v>9643693</v>
      </c>
      <c r="B51" s="0" t="s">
        <v>454</v>
      </c>
      <c r="C51" s="1" t="n">
        <v>44721.3665819213</v>
      </c>
      <c r="D51" s="3" t="s">
        <v>147</v>
      </c>
      <c r="E51" s="1" t="n">
        <v>44652</v>
      </c>
      <c r="F51" s="3" t="s">
        <v>148</v>
      </c>
      <c r="G51" s="3" t="s">
        <v>455</v>
      </c>
      <c r="H51" s="3" t="s">
        <v>456</v>
      </c>
      <c r="J51" s="0" t="n">
        <v>108000</v>
      </c>
      <c r="K51" s="0" t="n">
        <v>54000</v>
      </c>
      <c r="L51" s="0" t="n">
        <v>65340</v>
      </c>
      <c r="M51" s="3" t="s">
        <v>457</v>
      </c>
      <c r="N51" s="0" t="n">
        <v>1</v>
      </c>
      <c r="O51" s="3" t="s">
        <v>458</v>
      </c>
      <c r="P51" s="3" t="s">
        <v>459</v>
      </c>
      <c r="BC51" s="3" t="s">
        <v>179</v>
      </c>
      <c r="BE51" s="3" t="s">
        <v>155</v>
      </c>
      <c r="BF51" s="3" t="s">
        <v>156</v>
      </c>
      <c r="BG51" s="3" t="s">
        <v>157</v>
      </c>
      <c r="BH51" s="3" t="s">
        <v>158</v>
      </c>
      <c r="BI51" s="3" t="s">
        <v>159</v>
      </c>
      <c r="BJ51" s="0" t="n">
        <v>50390810073741</v>
      </c>
      <c r="BK51" s="3" t="s">
        <v>160</v>
      </c>
      <c r="BL51" s="3" t="s">
        <v>161</v>
      </c>
      <c r="BM51" s="3" t="s">
        <v>162</v>
      </c>
      <c r="BN51" s="3" t="s">
        <v>163</v>
      </c>
      <c r="BO51" s="3" t="s">
        <v>164</v>
      </c>
      <c r="BP51" s="3" t="s">
        <v>180</v>
      </c>
      <c r="BQ51" s="3" t="s">
        <v>166</v>
      </c>
      <c r="BR51" s="3" t="s">
        <v>167</v>
      </c>
      <c r="BS51" s="3" t="s">
        <v>168</v>
      </c>
      <c r="BT51" s="1" t="n">
        <v>44669.9993055556</v>
      </c>
      <c r="BV51" s="3" t="s">
        <v>169</v>
      </c>
      <c r="BX51" s="3" t="s">
        <v>170</v>
      </c>
      <c r="CC51" s="3" t="s">
        <v>171</v>
      </c>
      <c r="CD51" s="3" t="s">
        <v>456</v>
      </c>
      <c r="CE51" s="0" t="n">
        <v>108000</v>
      </c>
      <c r="CF51" s="0" t="n">
        <v>65340</v>
      </c>
      <c r="CG51" s="0" t="n">
        <v>54000</v>
      </c>
      <c r="CH51" s="3" t="s">
        <v>457</v>
      </c>
      <c r="CI51" s="0" t="n">
        <v>1</v>
      </c>
      <c r="CJ51" s="3" t="s">
        <v>458</v>
      </c>
      <c r="CK51" s="3" t="s">
        <v>459</v>
      </c>
      <c r="DX51" s="3" t="s">
        <v>155</v>
      </c>
      <c r="DY51" s="3" t="s">
        <v>156</v>
      </c>
      <c r="DZ51" s="3" t="s">
        <v>157</v>
      </c>
      <c r="EA51" s="3" t="s">
        <v>158</v>
      </c>
      <c r="EB51" s="3" t="s">
        <v>249</v>
      </c>
      <c r="EC51" s="1" t="n">
        <v>44697</v>
      </c>
      <c r="ED51" s="0" t="n">
        <v>1</v>
      </c>
      <c r="EE51" s="0" t="n">
        <v>52000</v>
      </c>
      <c r="EF51" s="0" t="n">
        <v>52000</v>
      </c>
      <c r="EH51" s="3" t="s">
        <v>460</v>
      </c>
      <c r="EI51" s="1" t="n">
        <v>44720</v>
      </c>
      <c r="EJ51" s="1" t="n">
        <v>44721</v>
      </c>
      <c r="EK51" s="3" t="s">
        <v>461</v>
      </c>
      <c r="EL51" s="3" t="s">
        <v>184</v>
      </c>
      <c r="EM51" s="3" t="s">
        <v>462</v>
      </c>
      <c r="EO51" s="0" t="n">
        <v>52000</v>
      </c>
      <c r="EP51" s="0" t="n">
        <v>62920</v>
      </c>
    </row>
    <row r="52" customFormat="false" ht="15" hidden="false" customHeight="false" outlineLevel="0" collapsed="false">
      <c r="A52" s="0" t="n">
        <v>9643651</v>
      </c>
      <c r="B52" s="0" t="s">
        <v>463</v>
      </c>
      <c r="C52" s="1" t="n">
        <v>44713.5161203357</v>
      </c>
      <c r="D52" s="3" t="s">
        <v>147</v>
      </c>
      <c r="E52" s="1" t="n">
        <v>44652</v>
      </c>
      <c r="F52" s="3" t="s">
        <v>148</v>
      </c>
      <c r="G52" s="3" t="s">
        <v>464</v>
      </c>
      <c r="H52" s="3" t="s">
        <v>465</v>
      </c>
      <c r="J52" s="0" t="n">
        <v>59325</v>
      </c>
      <c r="K52" s="0" t="n">
        <v>59325</v>
      </c>
      <c r="L52" s="0" t="n">
        <v>59325</v>
      </c>
      <c r="M52" s="3" t="s">
        <v>304</v>
      </c>
      <c r="N52" s="0" t="n">
        <v>1</v>
      </c>
      <c r="O52" s="3" t="s">
        <v>305</v>
      </c>
      <c r="P52" s="3" t="s">
        <v>306</v>
      </c>
      <c r="BC52" s="3" t="s">
        <v>179</v>
      </c>
      <c r="BE52" s="3" t="s">
        <v>155</v>
      </c>
      <c r="BF52" s="3" t="s">
        <v>156</v>
      </c>
      <c r="BG52" s="3" t="s">
        <v>157</v>
      </c>
      <c r="BH52" s="3" t="s">
        <v>158</v>
      </c>
      <c r="BI52" s="3" t="s">
        <v>159</v>
      </c>
      <c r="BJ52" s="0" t="n">
        <v>50390810073741</v>
      </c>
      <c r="BK52" s="3" t="s">
        <v>160</v>
      </c>
      <c r="BL52" s="3" t="s">
        <v>161</v>
      </c>
      <c r="BM52" s="3" t="s">
        <v>162</v>
      </c>
      <c r="BN52" s="3" t="s">
        <v>163</v>
      </c>
      <c r="BO52" s="3" t="s">
        <v>164</v>
      </c>
      <c r="BP52" s="3" t="s">
        <v>165</v>
      </c>
      <c r="BQ52" s="3" t="s">
        <v>166</v>
      </c>
      <c r="BR52" s="3" t="s">
        <v>167</v>
      </c>
      <c r="BS52" s="3" t="s">
        <v>168</v>
      </c>
      <c r="BT52" s="1" t="n">
        <v>44669.9993055556</v>
      </c>
      <c r="BV52" s="3" t="s">
        <v>169</v>
      </c>
      <c r="BX52" s="3" t="s">
        <v>170</v>
      </c>
      <c r="CC52" s="3" t="s">
        <v>171</v>
      </c>
      <c r="CD52" s="3" t="s">
        <v>465</v>
      </c>
      <c r="CE52" s="0" t="n">
        <v>59325</v>
      </c>
      <c r="CF52" s="0" t="n">
        <v>59325</v>
      </c>
      <c r="CG52" s="0" t="n">
        <v>59325</v>
      </c>
      <c r="CH52" s="3" t="s">
        <v>304</v>
      </c>
      <c r="CI52" s="0" t="n">
        <v>1</v>
      </c>
      <c r="CJ52" s="3" t="s">
        <v>305</v>
      </c>
      <c r="CK52" s="3" t="s">
        <v>306</v>
      </c>
      <c r="DX52" s="3" t="s">
        <v>155</v>
      </c>
      <c r="DY52" s="3" t="s">
        <v>156</v>
      </c>
      <c r="DZ52" s="3" t="s">
        <v>157</v>
      </c>
      <c r="EA52" s="3" t="s">
        <v>158</v>
      </c>
      <c r="EB52" s="3" t="s">
        <v>249</v>
      </c>
      <c r="EC52" s="1" t="n">
        <v>44699</v>
      </c>
      <c r="ED52" s="0" t="n">
        <v>1</v>
      </c>
      <c r="EE52" s="0" t="n">
        <v>59325</v>
      </c>
      <c r="EF52" s="0" t="n">
        <v>59325</v>
      </c>
      <c r="EH52" s="3" t="s">
        <v>466</v>
      </c>
      <c r="EI52" s="1" t="n">
        <v>44707</v>
      </c>
      <c r="EJ52" s="1" t="n">
        <v>44805</v>
      </c>
      <c r="EK52" s="3" t="s">
        <v>467</v>
      </c>
      <c r="EL52" s="3" t="s">
        <v>184</v>
      </c>
      <c r="EM52" s="3" t="s">
        <v>468</v>
      </c>
      <c r="EO52" s="0" t="n">
        <v>59325</v>
      </c>
      <c r="EP52" s="0" t="n">
        <v>59325</v>
      </c>
    </row>
    <row r="53" customFormat="false" ht="15" hidden="false" customHeight="false" outlineLevel="0" collapsed="false">
      <c r="A53" s="0" t="n">
        <v>9575906</v>
      </c>
      <c r="B53" s="0" t="s">
        <v>469</v>
      </c>
      <c r="C53" s="1" t="n">
        <v>44708.3697015278</v>
      </c>
      <c r="D53" s="3" t="s">
        <v>147</v>
      </c>
      <c r="E53" s="1" t="n">
        <v>44643</v>
      </c>
      <c r="F53" s="3" t="s">
        <v>148</v>
      </c>
      <c r="G53" s="3" t="s">
        <v>470</v>
      </c>
      <c r="H53" s="3" t="s">
        <v>471</v>
      </c>
      <c r="J53" s="0" t="n">
        <v>8000</v>
      </c>
      <c r="K53" s="0" t="n">
        <v>8000</v>
      </c>
      <c r="L53" s="0" t="n">
        <v>8000</v>
      </c>
      <c r="M53" s="3" t="s">
        <v>472</v>
      </c>
      <c r="N53" s="0" t="n">
        <v>1</v>
      </c>
      <c r="O53" s="3" t="s">
        <v>473</v>
      </c>
      <c r="P53" s="3" t="s">
        <v>474</v>
      </c>
      <c r="BC53" s="3" t="s">
        <v>475</v>
      </c>
      <c r="BE53" s="3" t="s">
        <v>155</v>
      </c>
      <c r="BF53" s="3" t="s">
        <v>156</v>
      </c>
      <c r="BG53" s="3" t="s">
        <v>157</v>
      </c>
      <c r="BH53" s="3" t="s">
        <v>158</v>
      </c>
      <c r="BI53" s="3" t="s">
        <v>159</v>
      </c>
      <c r="BJ53" s="0" t="n">
        <v>50390810073741</v>
      </c>
      <c r="BK53" s="3" t="s">
        <v>160</v>
      </c>
      <c r="BL53" s="3" t="s">
        <v>161</v>
      </c>
      <c r="BM53" s="3" t="s">
        <v>162</v>
      </c>
      <c r="BN53" s="3" t="s">
        <v>163</v>
      </c>
      <c r="BO53" s="3" t="s">
        <v>164</v>
      </c>
      <c r="BP53" s="3" t="s">
        <v>180</v>
      </c>
      <c r="BQ53" s="3" t="s">
        <v>166</v>
      </c>
      <c r="BR53" s="3" t="s">
        <v>167</v>
      </c>
      <c r="BS53" s="3" t="s">
        <v>168</v>
      </c>
      <c r="BT53" s="1" t="n">
        <v>44657.9993055556</v>
      </c>
      <c r="BV53" s="3" t="s">
        <v>169</v>
      </c>
      <c r="BX53" s="3" t="s">
        <v>170</v>
      </c>
      <c r="CC53" s="3" t="s">
        <v>171</v>
      </c>
      <c r="CD53" s="3" t="s">
        <v>471</v>
      </c>
      <c r="CE53" s="0" t="n">
        <v>8000</v>
      </c>
      <c r="CF53" s="0" t="n">
        <v>8000</v>
      </c>
      <c r="CG53" s="0" t="n">
        <v>8000</v>
      </c>
      <c r="CH53" s="3" t="s">
        <v>472</v>
      </c>
      <c r="CI53" s="0" t="n">
        <v>1</v>
      </c>
      <c r="CJ53" s="3" t="s">
        <v>473</v>
      </c>
      <c r="CK53" s="3" t="s">
        <v>474</v>
      </c>
      <c r="DX53" s="3" t="s">
        <v>155</v>
      </c>
      <c r="DY53" s="3" t="s">
        <v>156</v>
      </c>
      <c r="DZ53" s="3" t="s">
        <v>157</v>
      </c>
      <c r="EA53" s="3" t="s">
        <v>158</v>
      </c>
      <c r="EB53" s="3" t="s">
        <v>249</v>
      </c>
      <c r="EC53" s="1" t="n">
        <v>44679</v>
      </c>
      <c r="ED53" s="0" t="n">
        <v>1</v>
      </c>
      <c r="EH53" s="3" t="s">
        <v>476</v>
      </c>
      <c r="EI53" s="1" t="n">
        <v>44686</v>
      </c>
      <c r="EJ53" s="1" t="n">
        <v>44713</v>
      </c>
      <c r="EK53" s="3" t="s">
        <v>402</v>
      </c>
      <c r="EL53" s="3" t="s">
        <v>184</v>
      </c>
      <c r="EM53" s="3" t="s">
        <v>403</v>
      </c>
      <c r="EO53" s="0" t="n">
        <v>7575</v>
      </c>
      <c r="EP53" s="0" t="n">
        <v>7575</v>
      </c>
    </row>
    <row r="54" customFormat="false" ht="15" hidden="false" customHeight="false" outlineLevel="0" collapsed="false">
      <c r="A54" s="0" t="n">
        <v>9169739</v>
      </c>
      <c r="B54" s="0" t="s">
        <v>477</v>
      </c>
      <c r="C54" s="1" t="n">
        <v>44694.539714456</v>
      </c>
      <c r="D54" s="3" t="s">
        <v>147</v>
      </c>
      <c r="E54" s="1" t="n">
        <v>44594</v>
      </c>
      <c r="F54" s="3" t="s">
        <v>148</v>
      </c>
      <c r="G54" s="3" t="s">
        <v>478</v>
      </c>
      <c r="H54" s="3" t="s">
        <v>479</v>
      </c>
      <c r="J54" s="0" t="n">
        <v>121300</v>
      </c>
      <c r="K54" s="0" t="n">
        <v>121300</v>
      </c>
      <c r="L54" s="0" t="n">
        <v>146773</v>
      </c>
      <c r="M54" s="3" t="s">
        <v>480</v>
      </c>
      <c r="N54" s="0" t="n">
        <v>1</v>
      </c>
      <c r="O54" s="3" t="s">
        <v>481</v>
      </c>
      <c r="P54" s="3" t="s">
        <v>482</v>
      </c>
      <c r="BC54" s="3" t="s">
        <v>154</v>
      </c>
      <c r="BE54" s="3" t="s">
        <v>155</v>
      </c>
      <c r="BF54" s="3" t="s">
        <v>156</v>
      </c>
      <c r="BG54" s="3" t="s">
        <v>157</v>
      </c>
      <c r="BH54" s="3" t="s">
        <v>158</v>
      </c>
      <c r="BI54" s="3" t="s">
        <v>159</v>
      </c>
      <c r="BJ54" s="0" t="n">
        <v>50390810073741</v>
      </c>
      <c r="BK54" s="3" t="s">
        <v>160</v>
      </c>
      <c r="BL54" s="3" t="s">
        <v>161</v>
      </c>
      <c r="BM54" s="3" t="s">
        <v>162</v>
      </c>
      <c r="BN54" s="3" t="s">
        <v>163</v>
      </c>
      <c r="BO54" s="3" t="s">
        <v>164</v>
      </c>
      <c r="BP54" s="3" t="s">
        <v>165</v>
      </c>
      <c r="BQ54" s="3" t="s">
        <v>166</v>
      </c>
      <c r="BR54" s="3" t="s">
        <v>167</v>
      </c>
      <c r="BS54" s="3" t="s">
        <v>168</v>
      </c>
      <c r="BT54" s="1" t="n">
        <v>44606.9993055556</v>
      </c>
      <c r="BV54" s="3" t="s">
        <v>169</v>
      </c>
      <c r="BX54" s="3" t="s">
        <v>192</v>
      </c>
      <c r="BY54" s="3" t="s">
        <v>483</v>
      </c>
      <c r="CC54" s="3" t="s">
        <v>171</v>
      </c>
      <c r="CD54" s="3" t="s">
        <v>479</v>
      </c>
      <c r="CE54" s="0" t="n">
        <v>121300</v>
      </c>
      <c r="CF54" s="0" t="n">
        <v>146773</v>
      </c>
      <c r="CG54" s="0" t="n">
        <v>121300</v>
      </c>
      <c r="CH54" s="3" t="s">
        <v>480</v>
      </c>
      <c r="CI54" s="0" t="n">
        <v>1</v>
      </c>
      <c r="CJ54" s="3" t="s">
        <v>481</v>
      </c>
      <c r="CK54" s="3" t="s">
        <v>482</v>
      </c>
      <c r="DX54" s="3" t="s">
        <v>155</v>
      </c>
      <c r="DY54" s="3" t="s">
        <v>156</v>
      </c>
      <c r="DZ54" s="3" t="s">
        <v>157</v>
      </c>
      <c r="EA54" s="3" t="s">
        <v>158</v>
      </c>
      <c r="EB54" s="3" t="s">
        <v>249</v>
      </c>
      <c r="EC54" s="1" t="n">
        <v>44652</v>
      </c>
      <c r="ED54" s="0" t="n">
        <v>2</v>
      </c>
      <c r="EE54" s="0" t="n">
        <v>119650</v>
      </c>
      <c r="EF54" s="0" t="n">
        <v>120000</v>
      </c>
      <c r="EH54" s="3" t="s">
        <v>484</v>
      </c>
      <c r="EI54" s="1" t="n">
        <v>44693</v>
      </c>
      <c r="EJ54" s="1" t="n">
        <v>44694</v>
      </c>
      <c r="EK54" s="3" t="s">
        <v>485</v>
      </c>
      <c r="EL54" s="3" t="s">
        <v>184</v>
      </c>
      <c r="EM54" s="3" t="s">
        <v>486</v>
      </c>
      <c r="EO54" s="0" t="n">
        <v>120000</v>
      </c>
      <c r="EP54" s="0" t="n">
        <v>145200</v>
      </c>
    </row>
    <row r="55" customFormat="false" ht="15" hidden="false" customHeight="false" outlineLevel="0" collapsed="false">
      <c r="A55" s="0" t="n">
        <v>9369025</v>
      </c>
      <c r="B55" s="0" t="s">
        <v>487</v>
      </c>
      <c r="C55" s="1" t="n">
        <v>44679.5604237153</v>
      </c>
      <c r="D55" s="3" t="s">
        <v>147</v>
      </c>
      <c r="E55" s="1" t="n">
        <v>44615</v>
      </c>
      <c r="F55" s="3" t="s">
        <v>148</v>
      </c>
      <c r="G55" s="3" t="s">
        <v>488</v>
      </c>
      <c r="H55" s="3" t="s">
        <v>489</v>
      </c>
      <c r="J55" s="0" t="n">
        <v>45081.71</v>
      </c>
      <c r="K55" s="0" t="n">
        <v>45081.71</v>
      </c>
      <c r="L55" s="0" t="n">
        <v>54548.87</v>
      </c>
      <c r="M55" s="3" t="s">
        <v>490</v>
      </c>
      <c r="N55" s="0" t="n">
        <v>2</v>
      </c>
      <c r="O55" s="3" t="s">
        <v>367</v>
      </c>
      <c r="P55" s="3" t="s">
        <v>368</v>
      </c>
      <c r="Q55" s="3" t="s">
        <v>491</v>
      </c>
      <c r="R55" s="3" t="s">
        <v>492</v>
      </c>
      <c r="BC55" s="3" t="s">
        <v>154</v>
      </c>
      <c r="BE55" s="3" t="s">
        <v>155</v>
      </c>
      <c r="BF55" s="3" t="s">
        <v>156</v>
      </c>
      <c r="BG55" s="3" t="s">
        <v>157</v>
      </c>
      <c r="BH55" s="3" t="s">
        <v>158</v>
      </c>
      <c r="BI55" s="3" t="s">
        <v>159</v>
      </c>
      <c r="BJ55" s="0" t="n">
        <v>50390810073741</v>
      </c>
      <c r="BK55" s="3" t="s">
        <v>160</v>
      </c>
      <c r="BL55" s="3" t="s">
        <v>161</v>
      </c>
      <c r="BM55" s="3" t="s">
        <v>162</v>
      </c>
      <c r="BN55" s="3" t="s">
        <v>163</v>
      </c>
      <c r="BO55" s="3" t="s">
        <v>164</v>
      </c>
      <c r="BP55" s="3" t="s">
        <v>165</v>
      </c>
      <c r="BQ55" s="3" t="s">
        <v>166</v>
      </c>
      <c r="BR55" s="3" t="s">
        <v>167</v>
      </c>
      <c r="BS55" s="3" t="s">
        <v>168</v>
      </c>
      <c r="BT55" s="1" t="n">
        <v>44630.9993055556</v>
      </c>
      <c r="BV55" s="3" t="s">
        <v>169</v>
      </c>
      <c r="BX55" s="3" t="s">
        <v>170</v>
      </c>
      <c r="CC55" s="3" t="s">
        <v>171</v>
      </c>
      <c r="CD55" s="3" t="s">
        <v>489</v>
      </c>
      <c r="CE55" s="0" t="n">
        <v>45081.71</v>
      </c>
      <c r="CF55" s="0" t="n">
        <v>54548.87</v>
      </c>
      <c r="CG55" s="0" t="n">
        <v>45081.71</v>
      </c>
      <c r="CH55" s="3" t="s">
        <v>490</v>
      </c>
      <c r="CI55" s="0" t="n">
        <v>2</v>
      </c>
      <c r="CJ55" s="3" t="s">
        <v>367</v>
      </c>
      <c r="CK55" s="3" t="s">
        <v>368</v>
      </c>
      <c r="CL55" s="3" t="s">
        <v>491</v>
      </c>
      <c r="CM55" s="3" t="s">
        <v>492</v>
      </c>
      <c r="DX55" s="3" t="s">
        <v>155</v>
      </c>
      <c r="DY55" s="3" t="s">
        <v>156</v>
      </c>
      <c r="DZ55" s="3" t="s">
        <v>157</v>
      </c>
      <c r="EA55" s="3" t="s">
        <v>158</v>
      </c>
      <c r="EB55" s="3" t="s">
        <v>249</v>
      </c>
      <c r="EC55" s="1" t="n">
        <v>44671</v>
      </c>
      <c r="ED55" s="0" t="n">
        <v>1</v>
      </c>
      <c r="EE55" s="0" t="n">
        <v>41475.17</v>
      </c>
      <c r="EF55" s="0" t="n">
        <v>41475.17</v>
      </c>
      <c r="EH55" s="3" t="s">
        <v>493</v>
      </c>
      <c r="EI55" s="1" t="n">
        <v>44678</v>
      </c>
      <c r="EJ55" s="1" t="n">
        <v>44678</v>
      </c>
      <c r="EK55" s="3" t="s">
        <v>494</v>
      </c>
      <c r="EL55" s="3" t="s">
        <v>184</v>
      </c>
      <c r="EM55" s="3" t="s">
        <v>495</v>
      </c>
      <c r="EO55" s="0" t="n">
        <v>41475.17</v>
      </c>
      <c r="EP55" s="0" t="n">
        <v>50184.96</v>
      </c>
    </row>
    <row r="56" customFormat="false" ht="15" hidden="false" customHeight="false" outlineLevel="0" collapsed="false">
      <c r="A56" s="0" t="n">
        <v>9169724</v>
      </c>
      <c r="B56" s="0" t="s">
        <v>496</v>
      </c>
      <c r="C56" s="1" t="n">
        <v>44673.3421340394</v>
      </c>
      <c r="D56" s="3" t="s">
        <v>147</v>
      </c>
      <c r="E56" s="1" t="n">
        <v>44594</v>
      </c>
      <c r="F56" s="3" t="s">
        <v>148</v>
      </c>
      <c r="G56" s="3" t="s">
        <v>497</v>
      </c>
      <c r="H56" s="3" t="s">
        <v>498</v>
      </c>
      <c r="J56" s="0" t="n">
        <v>133475</v>
      </c>
      <c r="K56" s="0" t="n">
        <v>133475</v>
      </c>
      <c r="L56" s="0" t="n">
        <v>161504.75</v>
      </c>
      <c r="M56" s="3" t="s">
        <v>499</v>
      </c>
      <c r="N56" s="0" t="n">
        <v>1</v>
      </c>
      <c r="O56" s="3" t="s">
        <v>500</v>
      </c>
      <c r="P56" s="3" t="s">
        <v>501</v>
      </c>
      <c r="BC56" s="3" t="s">
        <v>154</v>
      </c>
      <c r="BE56" s="3" t="s">
        <v>155</v>
      </c>
      <c r="BF56" s="3" t="s">
        <v>156</v>
      </c>
      <c r="BG56" s="3" t="s">
        <v>157</v>
      </c>
      <c r="BH56" s="3" t="s">
        <v>158</v>
      </c>
      <c r="BI56" s="3" t="s">
        <v>159</v>
      </c>
      <c r="BJ56" s="0" t="n">
        <v>50390810073741</v>
      </c>
      <c r="BK56" s="3" t="s">
        <v>160</v>
      </c>
      <c r="BL56" s="3" t="s">
        <v>161</v>
      </c>
      <c r="BM56" s="3" t="s">
        <v>162</v>
      </c>
      <c r="BN56" s="3" t="s">
        <v>163</v>
      </c>
      <c r="BO56" s="3" t="s">
        <v>164</v>
      </c>
      <c r="BP56" s="3" t="s">
        <v>165</v>
      </c>
      <c r="BQ56" s="3" t="s">
        <v>166</v>
      </c>
      <c r="BR56" s="3" t="s">
        <v>167</v>
      </c>
      <c r="BS56" s="3" t="s">
        <v>168</v>
      </c>
      <c r="BT56" s="1" t="n">
        <v>44606.9993055556</v>
      </c>
      <c r="BV56" s="3" t="s">
        <v>169</v>
      </c>
      <c r="BX56" s="3" t="s">
        <v>192</v>
      </c>
      <c r="BY56" s="3" t="s">
        <v>483</v>
      </c>
      <c r="CC56" s="3" t="s">
        <v>246</v>
      </c>
      <c r="CD56" s="3" t="s">
        <v>502</v>
      </c>
      <c r="CF56" s="0" t="n">
        <v>102245</v>
      </c>
      <c r="CG56" s="0" t="n">
        <v>84500</v>
      </c>
      <c r="CH56" s="3" t="s">
        <v>499</v>
      </c>
      <c r="CI56" s="0" t="n">
        <v>1</v>
      </c>
      <c r="CJ56" s="3" t="s">
        <v>500</v>
      </c>
      <c r="CK56" s="3" t="s">
        <v>501</v>
      </c>
      <c r="DX56" s="3" t="s">
        <v>155</v>
      </c>
      <c r="DY56" s="3" t="s">
        <v>156</v>
      </c>
      <c r="DZ56" s="3" t="s">
        <v>157</v>
      </c>
      <c r="EA56" s="3" t="s">
        <v>158</v>
      </c>
      <c r="EB56" s="3" t="s">
        <v>249</v>
      </c>
      <c r="EC56" s="1" t="n">
        <v>44643</v>
      </c>
      <c r="ED56" s="0" t="n">
        <v>2</v>
      </c>
      <c r="EE56" s="0" t="n">
        <v>77770</v>
      </c>
      <c r="EF56" s="0" t="n">
        <v>84250</v>
      </c>
      <c r="EH56" s="3" t="s">
        <v>503</v>
      </c>
      <c r="EI56" s="1" t="n">
        <v>44671</v>
      </c>
      <c r="EJ56" s="1" t="n">
        <v>44671</v>
      </c>
      <c r="EK56" s="3" t="s">
        <v>504</v>
      </c>
      <c r="EL56" s="3" t="s">
        <v>184</v>
      </c>
      <c r="EM56" s="3" t="s">
        <v>505</v>
      </c>
      <c r="EN56" s="4" t="b">
        <f aca="false">TRUE()</f>
        <v>1</v>
      </c>
      <c r="EO56" s="0" t="n">
        <v>84250</v>
      </c>
      <c r="EP56" s="0" t="n">
        <v>101942.5</v>
      </c>
    </row>
    <row r="57" customFormat="false" ht="15" hidden="false" customHeight="false" outlineLevel="0" collapsed="false">
      <c r="A57" s="0" t="n">
        <v>9169724</v>
      </c>
      <c r="B57" s="0" t="s">
        <v>496</v>
      </c>
      <c r="C57" s="1" t="n">
        <v>44673.3421340394</v>
      </c>
      <c r="D57" s="3" t="s">
        <v>147</v>
      </c>
      <c r="E57" s="1" t="n">
        <v>44594</v>
      </c>
      <c r="F57" s="3" t="s">
        <v>148</v>
      </c>
      <c r="G57" s="3" t="s">
        <v>497</v>
      </c>
      <c r="H57" s="3" t="s">
        <v>498</v>
      </c>
      <c r="J57" s="0" t="n">
        <v>133475</v>
      </c>
      <c r="K57" s="0" t="n">
        <v>133475</v>
      </c>
      <c r="L57" s="0" t="n">
        <v>161504.75</v>
      </c>
      <c r="M57" s="3" t="s">
        <v>499</v>
      </c>
      <c r="N57" s="0" t="n">
        <v>1</v>
      </c>
      <c r="O57" s="3" t="s">
        <v>500</v>
      </c>
      <c r="P57" s="3" t="s">
        <v>501</v>
      </c>
      <c r="BC57" s="3" t="s">
        <v>154</v>
      </c>
      <c r="BE57" s="3" t="s">
        <v>155</v>
      </c>
      <c r="BF57" s="3" t="s">
        <v>156</v>
      </c>
      <c r="BG57" s="3" t="s">
        <v>157</v>
      </c>
      <c r="BH57" s="3" t="s">
        <v>158</v>
      </c>
      <c r="BI57" s="3" t="s">
        <v>159</v>
      </c>
      <c r="BJ57" s="0" t="n">
        <v>50390810073741</v>
      </c>
      <c r="BK57" s="3" t="s">
        <v>160</v>
      </c>
      <c r="BL57" s="3" t="s">
        <v>161</v>
      </c>
      <c r="BM57" s="3" t="s">
        <v>162</v>
      </c>
      <c r="BN57" s="3" t="s">
        <v>163</v>
      </c>
      <c r="BO57" s="3" t="s">
        <v>164</v>
      </c>
      <c r="BP57" s="3" t="s">
        <v>165</v>
      </c>
      <c r="BQ57" s="3" t="s">
        <v>166</v>
      </c>
      <c r="BR57" s="3" t="s">
        <v>167</v>
      </c>
      <c r="BS57" s="3" t="s">
        <v>168</v>
      </c>
      <c r="BT57" s="1" t="n">
        <v>44606.9993055556</v>
      </c>
      <c r="BV57" s="3" t="s">
        <v>169</v>
      </c>
      <c r="BX57" s="3" t="s">
        <v>192</v>
      </c>
      <c r="BY57" s="3" t="s">
        <v>483</v>
      </c>
      <c r="CC57" s="3" t="s">
        <v>258</v>
      </c>
      <c r="CD57" s="3" t="s">
        <v>506</v>
      </c>
      <c r="CF57" s="0" t="n">
        <v>59259.75</v>
      </c>
      <c r="CG57" s="0" t="n">
        <v>48975</v>
      </c>
      <c r="CH57" s="3" t="s">
        <v>499</v>
      </c>
      <c r="CI57" s="0" t="n">
        <v>1</v>
      </c>
      <c r="CJ57" s="3" t="s">
        <v>500</v>
      </c>
      <c r="CK57" s="3" t="s">
        <v>501</v>
      </c>
      <c r="DX57" s="3" t="s">
        <v>155</v>
      </c>
      <c r="DY57" s="3" t="s">
        <v>156</v>
      </c>
      <c r="DZ57" s="3" t="s">
        <v>157</v>
      </c>
      <c r="EA57" s="3" t="s">
        <v>158</v>
      </c>
      <c r="EB57" s="3" t="s">
        <v>249</v>
      </c>
      <c r="EC57" s="1" t="n">
        <v>44642</v>
      </c>
      <c r="ED57" s="0" t="n">
        <v>2</v>
      </c>
      <c r="EE57" s="0" t="n">
        <v>45900</v>
      </c>
      <c r="EF57" s="0" t="n">
        <v>48860</v>
      </c>
      <c r="EH57" s="3" t="s">
        <v>507</v>
      </c>
      <c r="EI57" s="1" t="n">
        <v>44671</v>
      </c>
      <c r="EJ57" s="1" t="n">
        <v>44671</v>
      </c>
      <c r="EK57" s="3" t="s">
        <v>508</v>
      </c>
      <c r="EL57" s="3" t="s">
        <v>184</v>
      </c>
      <c r="EM57" s="3" t="s">
        <v>509</v>
      </c>
      <c r="EN57" s="4" t="b">
        <f aca="false">FALSE()</f>
        <v>0</v>
      </c>
      <c r="EO57" s="0" t="n">
        <v>45900</v>
      </c>
      <c r="EP57" s="0" t="n">
        <v>55539</v>
      </c>
    </row>
    <row r="58" customFormat="false" ht="15" hidden="false" customHeight="false" outlineLevel="0" collapsed="false">
      <c r="A58" s="0" t="n">
        <v>9200897</v>
      </c>
      <c r="B58" s="0" t="s">
        <v>510</v>
      </c>
      <c r="C58" s="1" t="n">
        <v>44671.4544622107</v>
      </c>
      <c r="D58" s="3" t="s">
        <v>147</v>
      </c>
      <c r="E58" s="1" t="n">
        <v>44592</v>
      </c>
      <c r="F58" s="3" t="s">
        <v>148</v>
      </c>
      <c r="G58" s="3" t="s">
        <v>511</v>
      </c>
      <c r="H58" s="3" t="s">
        <v>512</v>
      </c>
      <c r="J58" s="0" t="n">
        <v>115000</v>
      </c>
      <c r="K58" s="0" t="n">
        <v>115000</v>
      </c>
      <c r="L58" s="0" t="n">
        <v>139150</v>
      </c>
      <c r="M58" s="3" t="s">
        <v>513</v>
      </c>
      <c r="N58" s="0" t="n">
        <v>1</v>
      </c>
      <c r="O58" s="3" t="s">
        <v>514</v>
      </c>
      <c r="P58" s="3" t="s">
        <v>515</v>
      </c>
      <c r="BC58" s="3" t="s">
        <v>179</v>
      </c>
      <c r="BE58" s="3" t="s">
        <v>155</v>
      </c>
      <c r="BF58" s="3" t="s">
        <v>156</v>
      </c>
      <c r="BG58" s="3" t="s">
        <v>157</v>
      </c>
      <c r="BH58" s="3" t="s">
        <v>158</v>
      </c>
      <c r="BI58" s="3" t="s">
        <v>159</v>
      </c>
      <c r="BJ58" s="0" t="n">
        <v>50390810073741</v>
      </c>
      <c r="BK58" s="3" t="s">
        <v>160</v>
      </c>
      <c r="BL58" s="3" t="s">
        <v>161</v>
      </c>
      <c r="BM58" s="3" t="s">
        <v>162</v>
      </c>
      <c r="BN58" s="3" t="s">
        <v>163</v>
      </c>
      <c r="BO58" s="3" t="s">
        <v>164</v>
      </c>
      <c r="BP58" s="3" t="s">
        <v>180</v>
      </c>
      <c r="BQ58" s="3" t="s">
        <v>166</v>
      </c>
      <c r="BR58" s="3" t="s">
        <v>167</v>
      </c>
      <c r="BS58" s="3" t="s">
        <v>168</v>
      </c>
      <c r="BT58" s="1" t="n">
        <v>44607.9993055556</v>
      </c>
      <c r="BV58" s="3" t="s">
        <v>169</v>
      </c>
      <c r="BX58" s="3" t="s">
        <v>170</v>
      </c>
      <c r="CC58" s="3" t="s">
        <v>171</v>
      </c>
      <c r="CD58" s="3" t="s">
        <v>512</v>
      </c>
      <c r="CE58" s="0" t="n">
        <v>115000</v>
      </c>
      <c r="CF58" s="0" t="n">
        <v>139150</v>
      </c>
      <c r="CG58" s="0" t="n">
        <v>115000</v>
      </c>
      <c r="CH58" s="3" t="s">
        <v>513</v>
      </c>
      <c r="CI58" s="0" t="n">
        <v>1</v>
      </c>
      <c r="CJ58" s="3" t="s">
        <v>514</v>
      </c>
      <c r="CK58" s="3" t="s">
        <v>515</v>
      </c>
      <c r="DX58" s="3" t="s">
        <v>155</v>
      </c>
      <c r="DY58" s="3" t="s">
        <v>156</v>
      </c>
      <c r="DZ58" s="3" t="s">
        <v>157</v>
      </c>
      <c r="EA58" s="3" t="s">
        <v>158</v>
      </c>
      <c r="EB58" s="3" t="s">
        <v>249</v>
      </c>
      <c r="EC58" s="1" t="n">
        <v>44642</v>
      </c>
      <c r="ED58" s="0" t="n">
        <v>1</v>
      </c>
      <c r="EE58" s="0" t="n">
        <v>112628</v>
      </c>
      <c r="EF58" s="0" t="n">
        <v>112628</v>
      </c>
      <c r="EH58" s="3" t="s">
        <v>516</v>
      </c>
      <c r="EI58" s="1" t="n">
        <v>44670</v>
      </c>
      <c r="EJ58" s="1" t="n">
        <v>44670</v>
      </c>
      <c r="EK58" s="3" t="s">
        <v>517</v>
      </c>
      <c r="EL58" s="3" t="s">
        <v>184</v>
      </c>
      <c r="EM58" s="3" t="s">
        <v>518</v>
      </c>
      <c r="EO58" s="0" t="n">
        <v>112628</v>
      </c>
      <c r="EP58" s="0" t="n">
        <v>136279.88</v>
      </c>
    </row>
    <row r="59" customFormat="false" ht="15" hidden="false" customHeight="false" outlineLevel="0" collapsed="false">
      <c r="A59" s="0" t="n">
        <v>9257738</v>
      </c>
      <c r="B59" s="0" t="s">
        <v>519</v>
      </c>
      <c r="C59" s="1" t="n">
        <v>44657.4012990394</v>
      </c>
      <c r="D59" s="3" t="s">
        <v>147</v>
      </c>
      <c r="E59" s="1" t="n">
        <v>44600</v>
      </c>
      <c r="F59" s="3" t="s">
        <v>148</v>
      </c>
      <c r="G59" s="3" t="s">
        <v>520</v>
      </c>
      <c r="H59" s="3" t="s">
        <v>521</v>
      </c>
      <c r="J59" s="0" t="n">
        <v>304407.16</v>
      </c>
      <c r="K59" s="0" t="n">
        <v>304407.16</v>
      </c>
      <c r="L59" s="0" t="n">
        <v>368332.66</v>
      </c>
      <c r="M59" s="3" t="s">
        <v>522</v>
      </c>
      <c r="N59" s="0" t="n">
        <v>1</v>
      </c>
      <c r="O59" s="3" t="s">
        <v>523</v>
      </c>
      <c r="P59" s="3" t="s">
        <v>524</v>
      </c>
      <c r="BC59" s="3" t="s">
        <v>224</v>
      </c>
      <c r="BE59" s="3" t="s">
        <v>155</v>
      </c>
      <c r="BF59" s="3" t="s">
        <v>156</v>
      </c>
      <c r="BG59" s="3" t="s">
        <v>157</v>
      </c>
      <c r="BH59" s="3" t="s">
        <v>158</v>
      </c>
      <c r="BI59" s="3" t="s">
        <v>159</v>
      </c>
      <c r="BJ59" s="0" t="n">
        <v>50390810073741</v>
      </c>
      <c r="BK59" s="3" t="s">
        <v>160</v>
      </c>
      <c r="BL59" s="3" t="s">
        <v>161</v>
      </c>
      <c r="BM59" s="3" t="s">
        <v>162</v>
      </c>
      <c r="BN59" s="3" t="s">
        <v>163</v>
      </c>
      <c r="BO59" s="3" t="s">
        <v>164</v>
      </c>
      <c r="BP59" s="3" t="s">
        <v>180</v>
      </c>
      <c r="BQ59" s="3" t="s">
        <v>166</v>
      </c>
      <c r="BR59" s="3" t="s">
        <v>167</v>
      </c>
      <c r="BS59" s="3" t="s">
        <v>168</v>
      </c>
      <c r="BT59" s="1" t="n">
        <v>44621.9993055556</v>
      </c>
      <c r="BV59" s="3" t="s">
        <v>169</v>
      </c>
      <c r="BX59" s="3" t="s">
        <v>170</v>
      </c>
      <c r="CC59" s="3" t="s">
        <v>171</v>
      </c>
      <c r="CD59" s="3" t="s">
        <v>521</v>
      </c>
      <c r="CE59" s="0" t="n">
        <v>304407.16</v>
      </c>
      <c r="CF59" s="0" t="n">
        <v>368332.66</v>
      </c>
      <c r="CG59" s="0" t="n">
        <v>304407.16</v>
      </c>
      <c r="CH59" s="3" t="s">
        <v>522</v>
      </c>
      <c r="CI59" s="0" t="n">
        <v>1</v>
      </c>
      <c r="CJ59" s="3" t="s">
        <v>523</v>
      </c>
      <c r="CK59" s="3" t="s">
        <v>524</v>
      </c>
      <c r="DX59" s="3" t="s">
        <v>155</v>
      </c>
      <c r="DY59" s="3" t="s">
        <v>156</v>
      </c>
      <c r="DZ59" s="3" t="s">
        <v>157</v>
      </c>
      <c r="EA59" s="3" t="s">
        <v>158</v>
      </c>
      <c r="EB59" s="3" t="s">
        <v>249</v>
      </c>
      <c r="EC59" s="1" t="n">
        <v>44648</v>
      </c>
      <c r="ED59" s="0" t="n">
        <v>6</v>
      </c>
      <c r="EE59" s="0" t="n">
        <v>269890</v>
      </c>
      <c r="EF59" s="0" t="n">
        <v>303407.16</v>
      </c>
      <c r="EH59" s="3" t="s">
        <v>525</v>
      </c>
      <c r="EI59" s="1" t="n">
        <v>44651</v>
      </c>
      <c r="EJ59" s="1" t="n">
        <v>44651</v>
      </c>
      <c r="EK59" s="3" t="s">
        <v>526</v>
      </c>
      <c r="EL59" s="3" t="s">
        <v>184</v>
      </c>
      <c r="EM59" s="3" t="s">
        <v>527</v>
      </c>
      <c r="EO59" s="0" t="n">
        <v>269890</v>
      </c>
      <c r="EP59" s="0" t="n">
        <v>326566.9</v>
      </c>
    </row>
    <row r="60" customFormat="false" ht="15" hidden="false" customHeight="false" outlineLevel="0" collapsed="false">
      <c r="A60" s="0" t="n">
        <v>9633188</v>
      </c>
      <c r="B60" s="0" t="s">
        <v>528</v>
      </c>
      <c r="C60" s="1" t="n">
        <v>44657.400995544</v>
      </c>
      <c r="D60" s="3" t="s">
        <v>147</v>
      </c>
      <c r="E60" s="1" t="n">
        <v>44651</v>
      </c>
      <c r="F60" s="3" t="s">
        <v>148</v>
      </c>
      <c r="G60" s="3" t="s">
        <v>529</v>
      </c>
      <c r="H60" s="3" t="s">
        <v>530</v>
      </c>
      <c r="J60" s="0" t="n">
        <v>497120.58</v>
      </c>
      <c r="K60" s="0" t="n">
        <v>497120.58</v>
      </c>
      <c r="L60" s="0" t="n">
        <v>601515.9</v>
      </c>
      <c r="M60" s="3" t="s">
        <v>531</v>
      </c>
      <c r="N60" s="0" t="n">
        <v>1</v>
      </c>
      <c r="O60" s="3" t="s">
        <v>532</v>
      </c>
      <c r="P60" s="3" t="s">
        <v>533</v>
      </c>
      <c r="BC60" s="3" t="s">
        <v>179</v>
      </c>
      <c r="BE60" s="3" t="s">
        <v>155</v>
      </c>
      <c r="BF60" s="3" t="s">
        <v>156</v>
      </c>
      <c r="BG60" s="3" t="s">
        <v>157</v>
      </c>
      <c r="BH60" s="3" t="s">
        <v>158</v>
      </c>
      <c r="BI60" s="3" t="s">
        <v>159</v>
      </c>
      <c r="BJ60" s="0" t="n">
        <v>50390810073741</v>
      </c>
      <c r="BK60" s="3" t="s">
        <v>160</v>
      </c>
      <c r="BL60" s="3" t="s">
        <v>161</v>
      </c>
      <c r="BM60" s="3" t="s">
        <v>162</v>
      </c>
      <c r="BN60" s="3" t="s">
        <v>163</v>
      </c>
      <c r="BO60" s="3" t="s">
        <v>164</v>
      </c>
      <c r="BP60" s="3" t="s">
        <v>307</v>
      </c>
      <c r="BQ60" s="3" t="s">
        <v>166</v>
      </c>
      <c r="BR60" s="3" t="s">
        <v>167</v>
      </c>
      <c r="BS60" s="3" t="s">
        <v>168</v>
      </c>
      <c r="BT60" s="1" t="n">
        <v>44631.9993055556</v>
      </c>
      <c r="BV60" s="3" t="s">
        <v>169</v>
      </c>
      <c r="BX60" s="3" t="s">
        <v>170</v>
      </c>
      <c r="CC60" s="3" t="s">
        <v>171</v>
      </c>
      <c r="CD60" s="3" t="s">
        <v>530</v>
      </c>
      <c r="CE60" s="0" t="n">
        <v>497120.58</v>
      </c>
      <c r="CF60" s="0" t="n">
        <v>601515.9</v>
      </c>
      <c r="CG60" s="0" t="n">
        <v>497120.58</v>
      </c>
      <c r="CH60" s="3" t="s">
        <v>531</v>
      </c>
      <c r="CI60" s="0" t="n">
        <v>1</v>
      </c>
      <c r="CJ60" s="3" t="s">
        <v>532</v>
      </c>
      <c r="CK60" s="3" t="s">
        <v>533</v>
      </c>
      <c r="DX60" s="3" t="s">
        <v>155</v>
      </c>
      <c r="DY60" s="3" t="s">
        <v>156</v>
      </c>
      <c r="DZ60" s="3" t="s">
        <v>157</v>
      </c>
      <c r="EA60" s="3" t="s">
        <v>158</v>
      </c>
      <c r="EB60" s="3" t="s">
        <v>249</v>
      </c>
      <c r="EC60" s="1" t="n">
        <v>44650</v>
      </c>
      <c r="ED60" s="0" t="n">
        <v>1</v>
      </c>
      <c r="EE60" s="0" t="n">
        <v>497120.58</v>
      </c>
      <c r="EF60" s="0" t="n">
        <v>497120.58</v>
      </c>
      <c r="EH60" s="3" t="s">
        <v>534</v>
      </c>
      <c r="EI60" s="1" t="n">
        <v>44651</v>
      </c>
      <c r="EJ60" s="1" t="n">
        <v>44652</v>
      </c>
      <c r="EK60" s="3" t="s">
        <v>535</v>
      </c>
      <c r="EL60" s="3" t="s">
        <v>184</v>
      </c>
      <c r="EM60" s="3" t="s">
        <v>205</v>
      </c>
      <c r="EO60" s="0" t="n">
        <v>497120.58</v>
      </c>
      <c r="EP60" s="0" t="n">
        <v>601515.9</v>
      </c>
    </row>
    <row r="61" customFormat="false" ht="15" hidden="false" customHeight="false" outlineLevel="0" collapsed="false">
      <c r="A61" s="0" t="n">
        <v>9200585</v>
      </c>
      <c r="B61" s="0" t="s">
        <v>536</v>
      </c>
      <c r="C61" s="1" t="n">
        <v>44657.3960868634</v>
      </c>
      <c r="D61" s="3" t="s">
        <v>147</v>
      </c>
      <c r="E61" s="1" t="n">
        <v>44589</v>
      </c>
      <c r="F61" s="3" t="s">
        <v>148</v>
      </c>
      <c r="G61" s="3" t="s">
        <v>537</v>
      </c>
      <c r="H61" s="3" t="s">
        <v>538</v>
      </c>
      <c r="J61" s="0" t="n">
        <v>186850</v>
      </c>
      <c r="K61" s="0" t="n">
        <v>186850</v>
      </c>
      <c r="L61" s="0" t="n">
        <v>226088.5</v>
      </c>
      <c r="M61" s="3" t="s">
        <v>539</v>
      </c>
      <c r="N61" s="0" t="n">
        <v>1</v>
      </c>
      <c r="O61" s="3" t="s">
        <v>540</v>
      </c>
      <c r="P61" s="3" t="s">
        <v>541</v>
      </c>
      <c r="BC61" s="3" t="s">
        <v>179</v>
      </c>
      <c r="BE61" s="3" t="s">
        <v>155</v>
      </c>
      <c r="BF61" s="3" t="s">
        <v>156</v>
      </c>
      <c r="BG61" s="3" t="s">
        <v>157</v>
      </c>
      <c r="BH61" s="3" t="s">
        <v>158</v>
      </c>
      <c r="BI61" s="3" t="s">
        <v>159</v>
      </c>
      <c r="BJ61" s="0" t="n">
        <v>50390810073741</v>
      </c>
      <c r="BK61" s="3" t="s">
        <v>160</v>
      </c>
      <c r="BL61" s="3" t="s">
        <v>161</v>
      </c>
      <c r="BM61" s="3" t="s">
        <v>162</v>
      </c>
      <c r="BN61" s="3" t="s">
        <v>163</v>
      </c>
      <c r="BO61" s="3" t="s">
        <v>164</v>
      </c>
      <c r="BP61" s="3" t="s">
        <v>165</v>
      </c>
      <c r="BQ61" s="3" t="s">
        <v>166</v>
      </c>
      <c r="BR61" s="3" t="s">
        <v>167</v>
      </c>
      <c r="BS61" s="3" t="s">
        <v>168</v>
      </c>
      <c r="BT61" s="1" t="n">
        <v>44606.9993055556</v>
      </c>
      <c r="BV61" s="3" t="s">
        <v>169</v>
      </c>
      <c r="BX61" s="3" t="s">
        <v>170</v>
      </c>
      <c r="CC61" s="3" t="s">
        <v>171</v>
      </c>
      <c r="CD61" s="3" t="s">
        <v>538</v>
      </c>
      <c r="CE61" s="0" t="n">
        <v>186850</v>
      </c>
      <c r="CF61" s="0" t="n">
        <v>226088.5</v>
      </c>
      <c r="CG61" s="0" t="n">
        <v>186850</v>
      </c>
      <c r="CH61" s="3" t="s">
        <v>539</v>
      </c>
      <c r="CI61" s="0" t="n">
        <v>1</v>
      </c>
      <c r="CJ61" s="3" t="s">
        <v>540</v>
      </c>
      <c r="CK61" s="3" t="s">
        <v>541</v>
      </c>
      <c r="DX61" s="3" t="s">
        <v>155</v>
      </c>
      <c r="DY61" s="3" t="s">
        <v>156</v>
      </c>
      <c r="DZ61" s="3" t="s">
        <v>157</v>
      </c>
      <c r="EA61" s="3" t="s">
        <v>158</v>
      </c>
      <c r="EB61" s="3" t="s">
        <v>249</v>
      </c>
      <c r="EC61" s="1" t="n">
        <v>44629</v>
      </c>
      <c r="ED61" s="0" t="n">
        <v>1</v>
      </c>
      <c r="EE61" s="0" t="n">
        <v>186847.11</v>
      </c>
      <c r="EF61" s="0" t="n">
        <v>186847.11</v>
      </c>
      <c r="EH61" s="3" t="s">
        <v>542</v>
      </c>
      <c r="EI61" s="1" t="n">
        <v>44655</v>
      </c>
      <c r="EJ61" s="1" t="n">
        <v>44655</v>
      </c>
      <c r="EK61" s="3" t="s">
        <v>543</v>
      </c>
      <c r="EL61" s="3" t="s">
        <v>184</v>
      </c>
      <c r="EM61" s="3" t="s">
        <v>544</v>
      </c>
      <c r="EO61" s="0" t="n">
        <v>186847.11</v>
      </c>
      <c r="EP61" s="0" t="n">
        <v>226085</v>
      </c>
    </row>
    <row r="62" customFormat="false" ht="15" hidden="false" customHeight="false" outlineLevel="0" collapsed="false">
      <c r="A62" s="0" t="n">
        <v>9200596</v>
      </c>
      <c r="B62" s="0" t="s">
        <v>545</v>
      </c>
      <c r="C62" s="1" t="n">
        <v>44642.3760984259</v>
      </c>
      <c r="D62" s="3" t="s">
        <v>147</v>
      </c>
      <c r="E62" s="1" t="n">
        <v>44589</v>
      </c>
      <c r="F62" s="3" t="s">
        <v>148</v>
      </c>
      <c r="G62" s="3" t="s">
        <v>546</v>
      </c>
      <c r="H62" s="3" t="s">
        <v>547</v>
      </c>
      <c r="J62" s="0" t="n">
        <v>17000</v>
      </c>
      <c r="K62" s="0" t="n">
        <v>17000</v>
      </c>
      <c r="L62" s="0" t="n">
        <v>20570</v>
      </c>
      <c r="M62" s="3" t="s">
        <v>548</v>
      </c>
      <c r="N62" s="0" t="n">
        <v>1</v>
      </c>
      <c r="O62" s="3" t="s">
        <v>549</v>
      </c>
      <c r="P62" s="3" t="s">
        <v>550</v>
      </c>
      <c r="BC62" s="3" t="s">
        <v>154</v>
      </c>
      <c r="BE62" s="3" t="s">
        <v>155</v>
      </c>
      <c r="BF62" s="3" t="s">
        <v>156</v>
      </c>
      <c r="BG62" s="3" t="s">
        <v>157</v>
      </c>
      <c r="BH62" s="3" t="s">
        <v>158</v>
      </c>
      <c r="BI62" s="3" t="s">
        <v>159</v>
      </c>
      <c r="BJ62" s="0" t="n">
        <v>50390810073741</v>
      </c>
      <c r="BK62" s="3" t="s">
        <v>160</v>
      </c>
      <c r="BL62" s="3" t="s">
        <v>161</v>
      </c>
      <c r="BM62" s="3" t="s">
        <v>162</v>
      </c>
      <c r="BN62" s="3" t="s">
        <v>163</v>
      </c>
      <c r="BO62" s="3" t="s">
        <v>164</v>
      </c>
      <c r="BP62" s="3" t="s">
        <v>180</v>
      </c>
      <c r="BQ62" s="3" t="s">
        <v>166</v>
      </c>
      <c r="BR62" s="3" t="s">
        <v>167</v>
      </c>
      <c r="BS62" s="3" t="s">
        <v>168</v>
      </c>
      <c r="BT62" s="1" t="n">
        <v>44606.9993055556</v>
      </c>
      <c r="BV62" s="3" t="s">
        <v>169</v>
      </c>
      <c r="BX62" s="3" t="s">
        <v>170</v>
      </c>
      <c r="CC62" s="3" t="s">
        <v>171</v>
      </c>
      <c r="CD62" s="3" t="s">
        <v>547</v>
      </c>
      <c r="CE62" s="0" t="n">
        <v>17000</v>
      </c>
      <c r="CF62" s="0" t="n">
        <v>20570</v>
      </c>
      <c r="CG62" s="0" t="n">
        <v>17000</v>
      </c>
      <c r="CH62" s="3" t="s">
        <v>548</v>
      </c>
      <c r="CI62" s="0" t="n">
        <v>1</v>
      </c>
      <c r="CJ62" s="3" t="s">
        <v>549</v>
      </c>
      <c r="CK62" s="3" t="s">
        <v>550</v>
      </c>
      <c r="DX62" s="3" t="s">
        <v>155</v>
      </c>
      <c r="DY62" s="3" t="s">
        <v>156</v>
      </c>
      <c r="DZ62" s="3" t="s">
        <v>157</v>
      </c>
      <c r="EA62" s="3" t="s">
        <v>158</v>
      </c>
      <c r="EB62" s="3" t="s">
        <v>249</v>
      </c>
      <c r="EC62" s="1" t="n">
        <v>44635</v>
      </c>
      <c r="ED62" s="0" t="n">
        <v>1</v>
      </c>
      <c r="EE62" s="0" t="n">
        <v>16572</v>
      </c>
      <c r="EF62" s="0" t="n">
        <v>16572</v>
      </c>
      <c r="EH62" s="3" t="s">
        <v>551</v>
      </c>
      <c r="EI62" s="1" t="n">
        <v>44637</v>
      </c>
      <c r="EJ62" s="1" t="n">
        <v>44637</v>
      </c>
      <c r="EK62" s="3" t="s">
        <v>552</v>
      </c>
      <c r="EL62" s="3" t="s">
        <v>184</v>
      </c>
      <c r="EM62" s="3" t="s">
        <v>553</v>
      </c>
      <c r="EO62" s="0" t="n">
        <v>16572</v>
      </c>
      <c r="EP62" s="0" t="n">
        <v>20052.12</v>
      </c>
    </row>
    <row r="63" customFormat="false" ht="15" hidden="false" customHeight="false" outlineLevel="0" collapsed="false">
      <c r="A63" s="0" t="n">
        <v>8815804</v>
      </c>
      <c r="B63" s="0" t="s">
        <v>554</v>
      </c>
      <c r="C63" s="1" t="n">
        <v>44641.4034465625</v>
      </c>
      <c r="D63" s="3" t="s">
        <v>147</v>
      </c>
      <c r="E63" s="1" t="n">
        <v>44532</v>
      </c>
      <c r="F63" s="3" t="s">
        <v>148</v>
      </c>
      <c r="G63" s="3" t="s">
        <v>555</v>
      </c>
      <c r="H63" s="3" t="s">
        <v>556</v>
      </c>
      <c r="J63" s="0" t="n">
        <v>370237.8</v>
      </c>
      <c r="K63" s="0" t="n">
        <v>370237.8</v>
      </c>
      <c r="L63" s="0" t="n">
        <v>447987.74</v>
      </c>
      <c r="M63" s="3" t="s">
        <v>557</v>
      </c>
      <c r="N63" s="0" t="n">
        <v>2</v>
      </c>
      <c r="O63" s="3" t="s">
        <v>491</v>
      </c>
      <c r="P63" s="3" t="s">
        <v>492</v>
      </c>
      <c r="Q63" s="3" t="s">
        <v>367</v>
      </c>
      <c r="R63" s="3" t="s">
        <v>368</v>
      </c>
      <c r="BC63" s="3" t="s">
        <v>154</v>
      </c>
      <c r="BE63" s="3" t="s">
        <v>155</v>
      </c>
      <c r="BF63" s="3" t="s">
        <v>156</v>
      </c>
      <c r="BG63" s="3" t="s">
        <v>157</v>
      </c>
      <c r="BH63" s="3" t="s">
        <v>158</v>
      </c>
      <c r="BI63" s="3" t="s">
        <v>159</v>
      </c>
      <c r="BJ63" s="0" t="n">
        <v>50390810073741</v>
      </c>
      <c r="BK63" s="3" t="s">
        <v>160</v>
      </c>
      <c r="BL63" s="3" t="s">
        <v>161</v>
      </c>
      <c r="BM63" s="3" t="s">
        <v>162</v>
      </c>
      <c r="BN63" s="3" t="s">
        <v>163</v>
      </c>
      <c r="BO63" s="3" t="s">
        <v>164</v>
      </c>
      <c r="BP63" s="3" t="s">
        <v>165</v>
      </c>
      <c r="BQ63" s="3" t="s">
        <v>166</v>
      </c>
      <c r="BR63" s="3" t="s">
        <v>167</v>
      </c>
      <c r="BS63" s="3" t="s">
        <v>168</v>
      </c>
      <c r="BT63" s="1" t="n">
        <v>44565.9993055556</v>
      </c>
      <c r="BV63" s="3" t="s">
        <v>169</v>
      </c>
      <c r="BX63" s="3" t="s">
        <v>170</v>
      </c>
      <c r="CC63" s="3" t="s">
        <v>246</v>
      </c>
      <c r="CD63" s="3" t="s">
        <v>558</v>
      </c>
      <c r="CF63" s="0" t="n">
        <v>398399.34</v>
      </c>
      <c r="CG63" s="0" t="n">
        <v>329255.65</v>
      </c>
      <c r="CH63" s="3" t="s">
        <v>557</v>
      </c>
      <c r="CI63" s="0" t="n">
        <v>2</v>
      </c>
      <c r="CJ63" s="3" t="s">
        <v>491</v>
      </c>
      <c r="CK63" s="3" t="s">
        <v>492</v>
      </c>
      <c r="CL63" s="3" t="s">
        <v>367</v>
      </c>
      <c r="CM63" s="3" t="s">
        <v>368</v>
      </c>
      <c r="DX63" s="3" t="s">
        <v>155</v>
      </c>
      <c r="DY63" s="3" t="s">
        <v>156</v>
      </c>
      <c r="DZ63" s="3" t="s">
        <v>157</v>
      </c>
      <c r="EA63" s="3" t="s">
        <v>158</v>
      </c>
      <c r="EB63" s="3" t="s">
        <v>249</v>
      </c>
      <c r="EC63" s="1" t="n">
        <v>44603</v>
      </c>
      <c r="ED63" s="0" t="n">
        <v>2</v>
      </c>
      <c r="EE63" s="0" t="n">
        <v>322662.62</v>
      </c>
      <c r="EF63" s="0" t="n">
        <v>327750</v>
      </c>
      <c r="EG63" s="4" t="b">
        <f aca="false">FALSE()</f>
        <v>0</v>
      </c>
      <c r="EH63" s="3" t="s">
        <v>559</v>
      </c>
      <c r="EI63" s="1" t="n">
        <v>44634</v>
      </c>
      <c r="EJ63" s="1" t="n">
        <v>44634</v>
      </c>
      <c r="EK63" s="3" t="s">
        <v>560</v>
      </c>
      <c r="EL63" s="3" t="s">
        <v>184</v>
      </c>
      <c r="EM63" s="3" t="s">
        <v>561</v>
      </c>
      <c r="EN63" s="4" t="b">
        <f aca="false">FALSE()</f>
        <v>0</v>
      </c>
      <c r="EO63" s="0" t="n">
        <v>322662.62</v>
      </c>
      <c r="EP63" s="0" t="n">
        <v>390421.77</v>
      </c>
    </row>
    <row r="64" customFormat="false" ht="15" hidden="false" customHeight="false" outlineLevel="0" collapsed="false">
      <c r="A64" s="0" t="n">
        <v>8815804</v>
      </c>
      <c r="B64" s="0" t="s">
        <v>554</v>
      </c>
      <c r="C64" s="1" t="n">
        <v>44641.4034465625</v>
      </c>
      <c r="D64" s="3" t="s">
        <v>147</v>
      </c>
      <c r="E64" s="1" t="n">
        <v>44532</v>
      </c>
      <c r="F64" s="3" t="s">
        <v>148</v>
      </c>
      <c r="G64" s="3" t="s">
        <v>555</v>
      </c>
      <c r="H64" s="3" t="s">
        <v>556</v>
      </c>
      <c r="J64" s="0" t="n">
        <v>370237.8</v>
      </c>
      <c r="K64" s="0" t="n">
        <v>370237.8</v>
      </c>
      <c r="L64" s="0" t="n">
        <v>447987.74</v>
      </c>
      <c r="M64" s="3" t="s">
        <v>557</v>
      </c>
      <c r="N64" s="0" t="n">
        <v>2</v>
      </c>
      <c r="O64" s="3" t="s">
        <v>491</v>
      </c>
      <c r="P64" s="3" t="s">
        <v>492</v>
      </c>
      <c r="Q64" s="3" t="s">
        <v>367</v>
      </c>
      <c r="R64" s="3" t="s">
        <v>368</v>
      </c>
      <c r="BC64" s="3" t="s">
        <v>154</v>
      </c>
      <c r="BE64" s="3" t="s">
        <v>155</v>
      </c>
      <c r="BF64" s="3" t="s">
        <v>156</v>
      </c>
      <c r="BG64" s="3" t="s">
        <v>157</v>
      </c>
      <c r="BH64" s="3" t="s">
        <v>158</v>
      </c>
      <c r="BI64" s="3" t="s">
        <v>159</v>
      </c>
      <c r="BJ64" s="0" t="n">
        <v>50390810073741</v>
      </c>
      <c r="BK64" s="3" t="s">
        <v>160</v>
      </c>
      <c r="BL64" s="3" t="s">
        <v>161</v>
      </c>
      <c r="BM64" s="3" t="s">
        <v>162</v>
      </c>
      <c r="BN64" s="3" t="s">
        <v>163</v>
      </c>
      <c r="BO64" s="3" t="s">
        <v>164</v>
      </c>
      <c r="BP64" s="3" t="s">
        <v>165</v>
      </c>
      <c r="BQ64" s="3" t="s">
        <v>166</v>
      </c>
      <c r="BR64" s="3" t="s">
        <v>167</v>
      </c>
      <c r="BS64" s="3" t="s">
        <v>168</v>
      </c>
      <c r="BT64" s="1" t="n">
        <v>44565.9993055556</v>
      </c>
      <c r="BV64" s="3" t="s">
        <v>169</v>
      </c>
      <c r="BX64" s="3" t="s">
        <v>170</v>
      </c>
      <c r="CC64" s="3" t="s">
        <v>258</v>
      </c>
      <c r="CD64" s="3" t="s">
        <v>562</v>
      </c>
      <c r="CF64" s="0" t="n">
        <v>49588.4</v>
      </c>
      <c r="CG64" s="0" t="n">
        <v>40982.15</v>
      </c>
      <c r="CH64" s="3" t="s">
        <v>557</v>
      </c>
      <c r="CI64" s="0" t="n">
        <v>2</v>
      </c>
      <c r="CJ64" s="3" t="s">
        <v>491</v>
      </c>
      <c r="CK64" s="3" t="s">
        <v>492</v>
      </c>
      <c r="CL64" s="3" t="s">
        <v>367</v>
      </c>
      <c r="CM64" s="3" t="s">
        <v>368</v>
      </c>
      <c r="DX64" s="3" t="s">
        <v>155</v>
      </c>
      <c r="DY64" s="3" t="s">
        <v>156</v>
      </c>
      <c r="DZ64" s="3" t="s">
        <v>157</v>
      </c>
      <c r="EA64" s="3" t="s">
        <v>158</v>
      </c>
      <c r="EB64" s="3" t="s">
        <v>172</v>
      </c>
      <c r="EC64" s="1" t="n">
        <v>44574</v>
      </c>
      <c r="ED64" s="0" t="n">
        <v>0</v>
      </c>
    </row>
    <row r="65" customFormat="false" ht="15" hidden="false" customHeight="false" outlineLevel="0" collapsed="false">
      <c r="A65" s="0" t="n">
        <v>9169750</v>
      </c>
      <c r="B65" s="0" t="s">
        <v>563</v>
      </c>
      <c r="C65" s="1" t="n">
        <v>44631.519037338</v>
      </c>
      <c r="D65" s="3" t="s">
        <v>147</v>
      </c>
      <c r="E65" s="1" t="n">
        <v>44588</v>
      </c>
      <c r="F65" s="3" t="s">
        <v>148</v>
      </c>
      <c r="G65" s="3" t="s">
        <v>564</v>
      </c>
      <c r="H65" s="3" t="s">
        <v>565</v>
      </c>
      <c r="J65" s="0" t="n">
        <v>40320</v>
      </c>
      <c r="K65" s="0" t="n">
        <v>40320</v>
      </c>
      <c r="L65" s="0" t="n">
        <v>48787.2</v>
      </c>
      <c r="M65" s="3" t="s">
        <v>566</v>
      </c>
      <c r="N65" s="0" t="n">
        <v>1</v>
      </c>
      <c r="O65" s="3" t="s">
        <v>567</v>
      </c>
      <c r="P65" s="3" t="s">
        <v>568</v>
      </c>
      <c r="BC65" s="3" t="s">
        <v>179</v>
      </c>
      <c r="BE65" s="3" t="s">
        <v>155</v>
      </c>
      <c r="BF65" s="3" t="s">
        <v>156</v>
      </c>
      <c r="BG65" s="3" t="s">
        <v>157</v>
      </c>
      <c r="BH65" s="3" t="s">
        <v>158</v>
      </c>
      <c r="BI65" s="3" t="s">
        <v>159</v>
      </c>
      <c r="BJ65" s="0" t="n">
        <v>50390810073741</v>
      </c>
      <c r="BK65" s="3" t="s">
        <v>160</v>
      </c>
      <c r="BL65" s="3" t="s">
        <v>161</v>
      </c>
      <c r="BM65" s="3" t="s">
        <v>162</v>
      </c>
      <c r="BN65" s="3" t="s">
        <v>163</v>
      </c>
      <c r="BO65" s="3" t="s">
        <v>164</v>
      </c>
      <c r="BP65" s="3" t="s">
        <v>180</v>
      </c>
      <c r="BQ65" s="3" t="s">
        <v>166</v>
      </c>
      <c r="BR65" s="3" t="s">
        <v>167</v>
      </c>
      <c r="BS65" s="3" t="s">
        <v>168</v>
      </c>
      <c r="BT65" s="1" t="n">
        <v>44602.9993055556</v>
      </c>
      <c r="BV65" s="3" t="s">
        <v>169</v>
      </c>
      <c r="BX65" s="3" t="s">
        <v>170</v>
      </c>
      <c r="CC65" s="3" t="s">
        <v>171</v>
      </c>
      <c r="CD65" s="3" t="s">
        <v>565</v>
      </c>
      <c r="CE65" s="0" t="n">
        <v>40320</v>
      </c>
      <c r="CF65" s="0" t="n">
        <v>48787.2</v>
      </c>
      <c r="CG65" s="0" t="n">
        <v>40320</v>
      </c>
      <c r="CH65" s="3" t="s">
        <v>566</v>
      </c>
      <c r="CI65" s="0" t="n">
        <v>1</v>
      </c>
      <c r="CJ65" s="3" t="s">
        <v>567</v>
      </c>
      <c r="CK65" s="3" t="s">
        <v>568</v>
      </c>
      <c r="DX65" s="3" t="s">
        <v>155</v>
      </c>
      <c r="DY65" s="3" t="s">
        <v>156</v>
      </c>
      <c r="DZ65" s="3" t="s">
        <v>157</v>
      </c>
      <c r="EA65" s="3" t="s">
        <v>158</v>
      </c>
      <c r="EB65" s="3" t="s">
        <v>249</v>
      </c>
      <c r="EC65" s="1" t="n">
        <v>44631</v>
      </c>
      <c r="ED65" s="0" t="n">
        <v>2</v>
      </c>
      <c r="EE65" s="0" t="n">
        <v>31200</v>
      </c>
      <c r="EF65" s="0" t="n">
        <v>36000</v>
      </c>
      <c r="EH65" s="3" t="s">
        <v>569</v>
      </c>
      <c r="EI65" s="1" t="n">
        <v>44631</v>
      </c>
      <c r="EJ65" s="1" t="n">
        <v>44636</v>
      </c>
      <c r="EK65" s="3" t="s">
        <v>570</v>
      </c>
      <c r="EL65" s="3" t="s">
        <v>184</v>
      </c>
      <c r="EM65" s="3" t="s">
        <v>571</v>
      </c>
      <c r="EO65" s="0" t="n">
        <v>31200</v>
      </c>
      <c r="EP65" s="0" t="n">
        <v>37752</v>
      </c>
    </row>
    <row r="66" customFormat="false" ht="15" hidden="false" customHeight="false" outlineLevel="0" collapsed="false">
      <c r="A66" s="0" t="n">
        <v>9237544</v>
      </c>
      <c r="B66" s="0" t="s">
        <v>572</v>
      </c>
      <c r="C66" s="1" t="n">
        <v>44629.4947446991</v>
      </c>
      <c r="D66" s="3" t="s">
        <v>147</v>
      </c>
      <c r="E66" s="1" t="n">
        <v>44596</v>
      </c>
      <c r="F66" s="3" t="s">
        <v>148</v>
      </c>
      <c r="G66" s="3" t="s">
        <v>573</v>
      </c>
      <c r="H66" s="3" t="s">
        <v>574</v>
      </c>
      <c r="J66" s="0" t="n">
        <v>59950</v>
      </c>
      <c r="K66" s="0" t="n">
        <v>59950</v>
      </c>
      <c r="L66" s="0" t="n">
        <v>72539.5</v>
      </c>
      <c r="M66" s="3" t="s">
        <v>575</v>
      </c>
      <c r="N66" s="0" t="n">
        <v>1</v>
      </c>
      <c r="O66" s="3" t="s">
        <v>576</v>
      </c>
      <c r="P66" s="3" t="s">
        <v>577</v>
      </c>
      <c r="BC66" s="3" t="s">
        <v>154</v>
      </c>
      <c r="BE66" s="3" t="s">
        <v>155</v>
      </c>
      <c r="BF66" s="3" t="s">
        <v>156</v>
      </c>
      <c r="BG66" s="3" t="s">
        <v>157</v>
      </c>
      <c r="BH66" s="3" t="s">
        <v>158</v>
      </c>
      <c r="BI66" s="3" t="s">
        <v>159</v>
      </c>
      <c r="BJ66" s="0" t="n">
        <v>50390810073741</v>
      </c>
      <c r="BK66" s="3" t="s">
        <v>160</v>
      </c>
      <c r="BL66" s="3" t="s">
        <v>161</v>
      </c>
      <c r="BM66" s="3" t="s">
        <v>162</v>
      </c>
      <c r="BN66" s="3" t="s">
        <v>163</v>
      </c>
      <c r="BO66" s="3" t="s">
        <v>164</v>
      </c>
      <c r="BP66" s="3" t="s">
        <v>180</v>
      </c>
      <c r="BQ66" s="3" t="s">
        <v>166</v>
      </c>
      <c r="BR66" s="3" t="s">
        <v>167</v>
      </c>
      <c r="BS66" s="3" t="s">
        <v>168</v>
      </c>
      <c r="BT66" s="1" t="n">
        <v>44610.9993055556</v>
      </c>
      <c r="BV66" s="3" t="s">
        <v>169</v>
      </c>
      <c r="BX66" s="3" t="s">
        <v>170</v>
      </c>
      <c r="CC66" s="3" t="s">
        <v>171</v>
      </c>
      <c r="CD66" s="3" t="s">
        <v>574</v>
      </c>
      <c r="CE66" s="0" t="n">
        <v>59950</v>
      </c>
      <c r="CF66" s="0" t="n">
        <v>72539.5</v>
      </c>
      <c r="CG66" s="0" t="n">
        <v>59950</v>
      </c>
      <c r="CH66" s="3" t="s">
        <v>575</v>
      </c>
      <c r="CI66" s="0" t="n">
        <v>1</v>
      </c>
      <c r="CJ66" s="3" t="s">
        <v>576</v>
      </c>
      <c r="CK66" s="3" t="s">
        <v>577</v>
      </c>
      <c r="DX66" s="3" t="s">
        <v>155</v>
      </c>
      <c r="DY66" s="3" t="s">
        <v>156</v>
      </c>
      <c r="DZ66" s="3" t="s">
        <v>157</v>
      </c>
      <c r="EA66" s="3" t="s">
        <v>158</v>
      </c>
      <c r="EB66" s="3" t="s">
        <v>249</v>
      </c>
      <c r="EC66" s="1" t="n">
        <v>44622</v>
      </c>
      <c r="ED66" s="0" t="n">
        <v>2</v>
      </c>
      <c r="EE66" s="0" t="n">
        <v>52561.96</v>
      </c>
      <c r="EF66" s="0" t="n">
        <v>59400</v>
      </c>
      <c r="EH66" s="3" t="s">
        <v>578</v>
      </c>
      <c r="EI66" s="1" t="n">
        <v>44628</v>
      </c>
      <c r="EJ66" s="1" t="n">
        <v>44628</v>
      </c>
      <c r="EK66" s="3" t="s">
        <v>579</v>
      </c>
      <c r="EL66" s="3" t="s">
        <v>184</v>
      </c>
      <c r="EM66" s="3" t="s">
        <v>580</v>
      </c>
      <c r="EO66" s="0" t="n">
        <v>52561.96</v>
      </c>
      <c r="EP66" s="0" t="n">
        <v>63599.97</v>
      </c>
    </row>
    <row r="67" customFormat="false" ht="15" hidden="false" customHeight="false" outlineLevel="0" collapsed="false">
      <c r="A67" s="0" t="n">
        <v>9257749</v>
      </c>
      <c r="B67" s="0" t="s">
        <v>581</v>
      </c>
      <c r="C67" s="1" t="n">
        <v>44624.6069449884</v>
      </c>
      <c r="D67" s="3" t="s">
        <v>147</v>
      </c>
      <c r="E67" s="1" t="n">
        <v>44600</v>
      </c>
      <c r="F67" s="3" t="s">
        <v>148</v>
      </c>
      <c r="G67" s="3" t="s">
        <v>582</v>
      </c>
      <c r="H67" s="3" t="s">
        <v>583</v>
      </c>
      <c r="J67" s="0" t="n">
        <v>26200</v>
      </c>
      <c r="K67" s="0" t="n">
        <v>26200</v>
      </c>
      <c r="L67" s="0" t="n">
        <v>31702.2</v>
      </c>
      <c r="M67" s="3" t="s">
        <v>584</v>
      </c>
      <c r="N67" s="0" t="n">
        <v>1</v>
      </c>
      <c r="O67" s="3" t="s">
        <v>585</v>
      </c>
      <c r="P67" s="3" t="s">
        <v>586</v>
      </c>
      <c r="BC67" s="3" t="s">
        <v>179</v>
      </c>
      <c r="BE67" s="3" t="s">
        <v>155</v>
      </c>
      <c r="BF67" s="3" t="s">
        <v>156</v>
      </c>
      <c r="BG67" s="3" t="s">
        <v>157</v>
      </c>
      <c r="BH67" s="3" t="s">
        <v>158</v>
      </c>
      <c r="BI67" s="3" t="s">
        <v>159</v>
      </c>
      <c r="BJ67" s="0" t="n">
        <v>50390810073741</v>
      </c>
      <c r="BK67" s="3" t="s">
        <v>160</v>
      </c>
      <c r="BL67" s="3" t="s">
        <v>161</v>
      </c>
      <c r="BM67" s="3" t="s">
        <v>162</v>
      </c>
      <c r="BN67" s="3" t="s">
        <v>163</v>
      </c>
      <c r="BO67" s="3" t="s">
        <v>164</v>
      </c>
      <c r="BP67" s="3" t="s">
        <v>180</v>
      </c>
      <c r="BQ67" s="3" t="s">
        <v>166</v>
      </c>
      <c r="BR67" s="3" t="s">
        <v>167</v>
      </c>
      <c r="BS67" s="3" t="s">
        <v>168</v>
      </c>
      <c r="BT67" s="1" t="n">
        <v>44614.9993055556</v>
      </c>
      <c r="BV67" s="3" t="s">
        <v>169</v>
      </c>
      <c r="BX67" s="3" t="s">
        <v>170</v>
      </c>
      <c r="CC67" s="3" t="s">
        <v>171</v>
      </c>
      <c r="CD67" s="3" t="s">
        <v>583</v>
      </c>
      <c r="CE67" s="0" t="n">
        <v>26200</v>
      </c>
      <c r="CF67" s="0" t="n">
        <v>31702.2</v>
      </c>
      <c r="CG67" s="0" t="n">
        <v>26200</v>
      </c>
      <c r="CH67" s="3" t="s">
        <v>584</v>
      </c>
      <c r="CI67" s="0" t="n">
        <v>1</v>
      </c>
      <c r="CJ67" s="3" t="s">
        <v>585</v>
      </c>
      <c r="CK67" s="3" t="s">
        <v>586</v>
      </c>
      <c r="DX67" s="3" t="s">
        <v>155</v>
      </c>
      <c r="DY67" s="3" t="s">
        <v>156</v>
      </c>
      <c r="DZ67" s="3" t="s">
        <v>157</v>
      </c>
      <c r="EA67" s="3" t="s">
        <v>158</v>
      </c>
      <c r="EB67" s="3" t="s">
        <v>249</v>
      </c>
      <c r="EC67" s="1" t="n">
        <v>44622</v>
      </c>
      <c r="ED67" s="0" t="n">
        <v>2</v>
      </c>
      <c r="EE67" s="0" t="n">
        <v>23800</v>
      </c>
      <c r="EF67" s="0" t="n">
        <v>25000</v>
      </c>
      <c r="EH67" s="3" t="s">
        <v>587</v>
      </c>
      <c r="EI67" s="1" t="n">
        <v>44623</v>
      </c>
      <c r="EJ67" s="1" t="n">
        <v>44623</v>
      </c>
      <c r="EK67" s="3" t="s">
        <v>588</v>
      </c>
      <c r="EL67" s="3" t="s">
        <v>184</v>
      </c>
      <c r="EM67" s="3" t="s">
        <v>589</v>
      </c>
      <c r="EO67" s="0" t="n">
        <v>23800</v>
      </c>
      <c r="EP67" s="0" t="n">
        <v>28798</v>
      </c>
    </row>
    <row r="68" customFormat="false" ht="15" hidden="false" customHeight="false" outlineLevel="0" collapsed="false">
      <c r="A68" s="0" t="n">
        <v>8930624</v>
      </c>
      <c r="B68" s="0" t="s">
        <v>590</v>
      </c>
      <c r="C68" s="1" t="n">
        <v>44621.6092213194</v>
      </c>
      <c r="D68" s="3" t="s">
        <v>147</v>
      </c>
      <c r="E68" s="1" t="n">
        <v>44551</v>
      </c>
      <c r="F68" s="3" t="s">
        <v>148</v>
      </c>
      <c r="G68" s="3" t="s">
        <v>591</v>
      </c>
      <c r="H68" s="3" t="s">
        <v>592</v>
      </c>
      <c r="J68" s="0" t="n">
        <v>61983.47</v>
      </c>
      <c r="K68" s="0" t="n">
        <v>61983.47</v>
      </c>
      <c r="L68" s="0" t="n">
        <v>75000</v>
      </c>
      <c r="M68" s="3" t="s">
        <v>593</v>
      </c>
      <c r="N68" s="0" t="n">
        <v>1</v>
      </c>
      <c r="O68" s="3" t="s">
        <v>594</v>
      </c>
      <c r="P68" s="3" t="s">
        <v>595</v>
      </c>
      <c r="BC68" s="3" t="s">
        <v>224</v>
      </c>
      <c r="BE68" s="3" t="s">
        <v>155</v>
      </c>
      <c r="BF68" s="3" t="s">
        <v>156</v>
      </c>
      <c r="BG68" s="3" t="s">
        <v>157</v>
      </c>
      <c r="BH68" s="3" t="s">
        <v>158</v>
      </c>
      <c r="BI68" s="3" t="s">
        <v>159</v>
      </c>
      <c r="BJ68" s="0" t="n">
        <v>50390810073741</v>
      </c>
      <c r="BK68" s="3" t="s">
        <v>160</v>
      </c>
      <c r="BL68" s="3" t="s">
        <v>161</v>
      </c>
      <c r="BM68" s="3" t="s">
        <v>162</v>
      </c>
      <c r="BN68" s="3" t="s">
        <v>163</v>
      </c>
      <c r="BO68" s="3" t="s">
        <v>164</v>
      </c>
      <c r="BP68" s="3" t="s">
        <v>180</v>
      </c>
      <c r="BQ68" s="3" t="s">
        <v>166</v>
      </c>
      <c r="BR68" s="3" t="s">
        <v>167</v>
      </c>
      <c r="BS68" s="3" t="s">
        <v>168</v>
      </c>
      <c r="BT68" s="1" t="n">
        <v>44571.9993055556</v>
      </c>
      <c r="BV68" s="3" t="s">
        <v>169</v>
      </c>
      <c r="BX68" s="3" t="s">
        <v>170</v>
      </c>
      <c r="CC68" s="3" t="s">
        <v>171</v>
      </c>
      <c r="CD68" s="3" t="s">
        <v>592</v>
      </c>
      <c r="CE68" s="0" t="n">
        <v>61983.47</v>
      </c>
      <c r="CF68" s="0" t="n">
        <v>75000</v>
      </c>
      <c r="CG68" s="0" t="n">
        <v>61983.47</v>
      </c>
      <c r="CH68" s="3" t="s">
        <v>593</v>
      </c>
      <c r="CI68" s="0" t="n">
        <v>1</v>
      </c>
      <c r="CJ68" s="3" t="s">
        <v>594</v>
      </c>
      <c r="CK68" s="3" t="s">
        <v>595</v>
      </c>
      <c r="DX68" s="3" t="s">
        <v>155</v>
      </c>
      <c r="DY68" s="3" t="s">
        <v>156</v>
      </c>
      <c r="DZ68" s="3" t="s">
        <v>157</v>
      </c>
      <c r="EA68" s="3" t="s">
        <v>158</v>
      </c>
      <c r="EB68" s="3" t="s">
        <v>249</v>
      </c>
      <c r="EC68" s="1" t="n">
        <v>44607</v>
      </c>
      <c r="ED68" s="0" t="n">
        <v>2</v>
      </c>
      <c r="EE68" s="0" t="n">
        <v>59892.58</v>
      </c>
      <c r="EF68" s="0" t="n">
        <v>60226.72</v>
      </c>
      <c r="EH68" s="3" t="s">
        <v>596</v>
      </c>
      <c r="EI68" s="1" t="n">
        <v>44621</v>
      </c>
      <c r="EK68" s="3" t="s">
        <v>327</v>
      </c>
      <c r="EL68" s="3" t="s">
        <v>184</v>
      </c>
      <c r="EM68" s="3" t="s">
        <v>328</v>
      </c>
      <c r="EO68" s="0" t="n">
        <v>59892.58</v>
      </c>
      <c r="EP68" s="0" t="n">
        <v>72470.02</v>
      </c>
    </row>
    <row r="69" customFormat="false" ht="15" hidden="false" customHeight="false" outlineLevel="0" collapsed="false">
      <c r="A69" s="0" t="n">
        <v>8601947</v>
      </c>
      <c r="B69" s="0" t="s">
        <v>597</v>
      </c>
      <c r="C69" s="1" t="n">
        <v>44594.3942468287</v>
      </c>
      <c r="D69" s="3" t="s">
        <v>147</v>
      </c>
      <c r="E69" s="1" t="n">
        <v>44503</v>
      </c>
      <c r="F69" s="3" t="s">
        <v>148</v>
      </c>
      <c r="G69" s="3" t="s">
        <v>598</v>
      </c>
      <c r="H69" s="3" t="s">
        <v>599</v>
      </c>
      <c r="J69" s="0" t="n">
        <v>38490</v>
      </c>
      <c r="K69" s="0" t="n">
        <v>38490</v>
      </c>
      <c r="L69" s="0" t="n">
        <v>46572</v>
      </c>
      <c r="M69" s="3" t="s">
        <v>600</v>
      </c>
      <c r="N69" s="0" t="n">
        <v>1</v>
      </c>
      <c r="O69" s="3" t="s">
        <v>601</v>
      </c>
      <c r="P69" s="3" t="s">
        <v>602</v>
      </c>
      <c r="BC69" s="3" t="s">
        <v>154</v>
      </c>
      <c r="BE69" s="3" t="s">
        <v>155</v>
      </c>
      <c r="BF69" s="3" t="s">
        <v>156</v>
      </c>
      <c r="BG69" s="3" t="s">
        <v>157</v>
      </c>
      <c r="BH69" s="3" t="s">
        <v>158</v>
      </c>
      <c r="BI69" s="3" t="s">
        <v>159</v>
      </c>
      <c r="BJ69" s="0" t="n">
        <v>50390810073741</v>
      </c>
      <c r="BK69" s="3" t="s">
        <v>160</v>
      </c>
      <c r="BL69" s="3" t="s">
        <v>161</v>
      </c>
      <c r="BM69" s="3" t="s">
        <v>162</v>
      </c>
      <c r="BN69" s="3" t="s">
        <v>163</v>
      </c>
      <c r="BO69" s="3" t="s">
        <v>164</v>
      </c>
      <c r="BP69" s="3" t="s">
        <v>180</v>
      </c>
      <c r="BQ69" s="3" t="s">
        <v>166</v>
      </c>
      <c r="BR69" s="3" t="s">
        <v>167</v>
      </c>
      <c r="BS69" s="3" t="s">
        <v>168</v>
      </c>
      <c r="BT69" s="1" t="n">
        <v>44518.9993055556</v>
      </c>
      <c r="BV69" s="3" t="s">
        <v>169</v>
      </c>
      <c r="BX69" s="3" t="s">
        <v>170</v>
      </c>
      <c r="CC69" s="3" t="s">
        <v>171</v>
      </c>
      <c r="CD69" s="3" t="s">
        <v>599</v>
      </c>
      <c r="CE69" s="0" t="n">
        <v>38490</v>
      </c>
      <c r="CF69" s="0" t="n">
        <v>46572</v>
      </c>
      <c r="CG69" s="0" t="n">
        <v>38490</v>
      </c>
      <c r="CH69" s="3" t="s">
        <v>600</v>
      </c>
      <c r="CI69" s="0" t="n">
        <v>1</v>
      </c>
      <c r="CJ69" s="3" t="s">
        <v>601</v>
      </c>
      <c r="CK69" s="3" t="s">
        <v>602</v>
      </c>
      <c r="DX69" s="3" t="s">
        <v>155</v>
      </c>
      <c r="DY69" s="3" t="s">
        <v>156</v>
      </c>
      <c r="DZ69" s="3" t="s">
        <v>157</v>
      </c>
      <c r="EA69" s="3" t="s">
        <v>158</v>
      </c>
      <c r="EB69" s="3" t="s">
        <v>249</v>
      </c>
      <c r="EC69" s="1" t="n">
        <v>44574</v>
      </c>
      <c r="ED69" s="0" t="n">
        <v>4</v>
      </c>
      <c r="EE69" s="0" t="n">
        <v>25200</v>
      </c>
      <c r="EF69" s="0" t="n">
        <v>38307</v>
      </c>
      <c r="EH69" s="3" t="s">
        <v>603</v>
      </c>
      <c r="EI69" s="1" t="n">
        <v>44589</v>
      </c>
      <c r="EJ69" s="1" t="n">
        <v>44589</v>
      </c>
      <c r="EK69" s="3" t="s">
        <v>604</v>
      </c>
      <c r="EL69" s="3" t="s">
        <v>184</v>
      </c>
      <c r="EM69" s="3" t="s">
        <v>605</v>
      </c>
      <c r="EO69" s="0" t="n">
        <v>25200</v>
      </c>
      <c r="EP69" s="0" t="n">
        <v>30492</v>
      </c>
    </row>
    <row r="70" customFormat="false" ht="15" hidden="false" customHeight="false" outlineLevel="0" collapsed="false">
      <c r="A70" s="0" t="n">
        <v>8296061</v>
      </c>
      <c r="B70" s="0" t="s">
        <v>606</v>
      </c>
      <c r="C70" s="1" t="n">
        <v>44586.8209732986</v>
      </c>
      <c r="D70" s="3" t="s">
        <v>147</v>
      </c>
      <c r="E70" s="1" t="n">
        <v>44454</v>
      </c>
      <c r="F70" s="3" t="s">
        <v>148</v>
      </c>
      <c r="G70" s="3" t="s">
        <v>607</v>
      </c>
      <c r="H70" s="3" t="s">
        <v>608</v>
      </c>
      <c r="J70" s="0" t="n">
        <v>38912</v>
      </c>
      <c r="K70" s="0" t="n">
        <v>38912</v>
      </c>
      <c r="L70" s="0" t="n">
        <v>47083.52</v>
      </c>
      <c r="M70" s="3" t="s">
        <v>609</v>
      </c>
      <c r="N70" s="0" t="n">
        <v>1</v>
      </c>
      <c r="O70" s="3" t="s">
        <v>610</v>
      </c>
      <c r="P70" s="3" t="s">
        <v>611</v>
      </c>
      <c r="BC70" s="3" t="s">
        <v>154</v>
      </c>
      <c r="BE70" s="3" t="s">
        <v>155</v>
      </c>
      <c r="BF70" s="3" t="s">
        <v>156</v>
      </c>
      <c r="BG70" s="3" t="s">
        <v>157</v>
      </c>
      <c r="BH70" s="3" t="s">
        <v>158</v>
      </c>
      <c r="BI70" s="3" t="s">
        <v>159</v>
      </c>
      <c r="BJ70" s="0" t="n">
        <v>50390810073741</v>
      </c>
      <c r="BK70" s="3" t="s">
        <v>160</v>
      </c>
      <c r="BL70" s="3" t="s">
        <v>161</v>
      </c>
      <c r="BM70" s="3" t="s">
        <v>162</v>
      </c>
      <c r="BN70" s="3" t="s">
        <v>163</v>
      </c>
      <c r="BO70" s="3" t="s">
        <v>164</v>
      </c>
      <c r="BP70" s="3" t="s">
        <v>180</v>
      </c>
      <c r="BQ70" s="3" t="s">
        <v>166</v>
      </c>
      <c r="BR70" s="3" t="s">
        <v>167</v>
      </c>
      <c r="BS70" s="3" t="s">
        <v>168</v>
      </c>
      <c r="BT70" s="1" t="n">
        <v>44469.9993055556</v>
      </c>
      <c r="BV70" s="3" t="s">
        <v>169</v>
      </c>
      <c r="BX70" s="3" t="s">
        <v>170</v>
      </c>
      <c r="CC70" s="3" t="s">
        <v>246</v>
      </c>
      <c r="CD70" s="3" t="s">
        <v>612</v>
      </c>
      <c r="CF70" s="0" t="n">
        <v>36344.77</v>
      </c>
      <c r="CG70" s="0" t="n">
        <v>30037</v>
      </c>
      <c r="CH70" s="3" t="s">
        <v>609</v>
      </c>
      <c r="CI70" s="0" t="n">
        <v>1</v>
      </c>
      <c r="CJ70" s="3" t="s">
        <v>610</v>
      </c>
      <c r="CK70" s="3" t="s">
        <v>611</v>
      </c>
      <c r="DX70" s="3" t="s">
        <v>155</v>
      </c>
      <c r="DY70" s="3" t="s">
        <v>156</v>
      </c>
      <c r="DZ70" s="3" t="s">
        <v>157</v>
      </c>
      <c r="EA70" s="3" t="s">
        <v>158</v>
      </c>
      <c r="EB70" s="3" t="s">
        <v>249</v>
      </c>
      <c r="EC70" s="1" t="n">
        <v>44508</v>
      </c>
      <c r="ED70" s="0" t="n">
        <v>1</v>
      </c>
      <c r="EE70" s="0" t="n">
        <v>28313.71</v>
      </c>
      <c r="EF70" s="0" t="n">
        <v>28313.71</v>
      </c>
      <c r="EH70" s="3" t="s">
        <v>613</v>
      </c>
      <c r="EI70" s="1" t="n">
        <v>44529</v>
      </c>
      <c r="EJ70" s="1" t="n">
        <v>44529</v>
      </c>
      <c r="EK70" s="3" t="s">
        <v>614</v>
      </c>
      <c r="EL70" s="3" t="s">
        <v>184</v>
      </c>
      <c r="EM70" s="3" t="s">
        <v>615</v>
      </c>
      <c r="EN70" s="4" t="b">
        <f aca="false">TRUE()</f>
        <v>1</v>
      </c>
      <c r="EO70" s="0" t="n">
        <v>28313.71</v>
      </c>
      <c r="EP70" s="0" t="n">
        <v>34259.59</v>
      </c>
    </row>
    <row r="71" customFormat="false" ht="15" hidden="false" customHeight="false" outlineLevel="0" collapsed="false">
      <c r="A71" s="0" t="n">
        <v>8296061</v>
      </c>
      <c r="B71" s="0" t="s">
        <v>606</v>
      </c>
      <c r="C71" s="1" t="n">
        <v>44586.8209732986</v>
      </c>
      <c r="D71" s="3" t="s">
        <v>147</v>
      </c>
      <c r="E71" s="1" t="n">
        <v>44454</v>
      </c>
      <c r="F71" s="3" t="s">
        <v>148</v>
      </c>
      <c r="G71" s="3" t="s">
        <v>607</v>
      </c>
      <c r="H71" s="3" t="s">
        <v>608</v>
      </c>
      <c r="J71" s="0" t="n">
        <v>38912</v>
      </c>
      <c r="K71" s="0" t="n">
        <v>38912</v>
      </c>
      <c r="L71" s="0" t="n">
        <v>47083.52</v>
      </c>
      <c r="M71" s="3" t="s">
        <v>609</v>
      </c>
      <c r="N71" s="0" t="n">
        <v>1</v>
      </c>
      <c r="O71" s="3" t="s">
        <v>610</v>
      </c>
      <c r="P71" s="3" t="s">
        <v>611</v>
      </c>
      <c r="BC71" s="3" t="s">
        <v>154</v>
      </c>
      <c r="BE71" s="3" t="s">
        <v>155</v>
      </c>
      <c r="BF71" s="3" t="s">
        <v>156</v>
      </c>
      <c r="BG71" s="3" t="s">
        <v>157</v>
      </c>
      <c r="BH71" s="3" t="s">
        <v>158</v>
      </c>
      <c r="BI71" s="3" t="s">
        <v>159</v>
      </c>
      <c r="BJ71" s="0" t="n">
        <v>50390810073741</v>
      </c>
      <c r="BK71" s="3" t="s">
        <v>160</v>
      </c>
      <c r="BL71" s="3" t="s">
        <v>161</v>
      </c>
      <c r="BM71" s="3" t="s">
        <v>162</v>
      </c>
      <c r="BN71" s="3" t="s">
        <v>163</v>
      </c>
      <c r="BO71" s="3" t="s">
        <v>164</v>
      </c>
      <c r="BP71" s="3" t="s">
        <v>180</v>
      </c>
      <c r="BQ71" s="3" t="s">
        <v>166</v>
      </c>
      <c r="BR71" s="3" t="s">
        <v>167</v>
      </c>
      <c r="BS71" s="3" t="s">
        <v>168</v>
      </c>
      <c r="BT71" s="1" t="n">
        <v>44469.9993055556</v>
      </c>
      <c r="BV71" s="3" t="s">
        <v>169</v>
      </c>
      <c r="BX71" s="3" t="s">
        <v>170</v>
      </c>
      <c r="CC71" s="3" t="s">
        <v>258</v>
      </c>
      <c r="CD71" s="3" t="s">
        <v>616</v>
      </c>
      <c r="CF71" s="0" t="n">
        <v>8560.75</v>
      </c>
      <c r="CG71" s="0" t="n">
        <v>7075</v>
      </c>
      <c r="CH71" s="3" t="s">
        <v>609</v>
      </c>
      <c r="CI71" s="0" t="n">
        <v>1</v>
      </c>
      <c r="CJ71" s="3" t="s">
        <v>610</v>
      </c>
      <c r="CK71" s="3" t="s">
        <v>611</v>
      </c>
      <c r="DX71" s="3" t="s">
        <v>155</v>
      </c>
      <c r="DY71" s="3" t="s">
        <v>156</v>
      </c>
      <c r="DZ71" s="3" t="s">
        <v>157</v>
      </c>
      <c r="EA71" s="3" t="s">
        <v>158</v>
      </c>
      <c r="EB71" s="3" t="s">
        <v>249</v>
      </c>
      <c r="EC71" s="1" t="n">
        <v>44508</v>
      </c>
      <c r="ED71" s="0" t="n">
        <v>1</v>
      </c>
      <c r="EE71" s="0" t="n">
        <v>6683.46</v>
      </c>
      <c r="EF71" s="0" t="n">
        <v>6683.46</v>
      </c>
      <c r="EH71" s="3" t="s">
        <v>617</v>
      </c>
      <c r="EI71" s="1" t="n">
        <v>44529</v>
      </c>
      <c r="EJ71" s="1" t="n">
        <v>44529</v>
      </c>
      <c r="EK71" s="3" t="s">
        <v>614</v>
      </c>
      <c r="EL71" s="3" t="s">
        <v>184</v>
      </c>
      <c r="EM71" s="3" t="s">
        <v>615</v>
      </c>
      <c r="EN71" s="4" t="b">
        <f aca="false">TRUE()</f>
        <v>1</v>
      </c>
      <c r="EO71" s="0" t="n">
        <v>6683.46</v>
      </c>
      <c r="EP71" s="0" t="n">
        <v>8086.99</v>
      </c>
    </row>
    <row r="72" customFormat="false" ht="15" hidden="false" customHeight="false" outlineLevel="0" collapsed="false">
      <c r="A72" s="0" t="n">
        <v>8296061</v>
      </c>
      <c r="B72" s="0" t="s">
        <v>606</v>
      </c>
      <c r="C72" s="1" t="n">
        <v>44586.8209732986</v>
      </c>
      <c r="D72" s="3" t="s">
        <v>147</v>
      </c>
      <c r="E72" s="1" t="n">
        <v>44454</v>
      </c>
      <c r="F72" s="3" t="s">
        <v>148</v>
      </c>
      <c r="G72" s="3" t="s">
        <v>607</v>
      </c>
      <c r="H72" s="3" t="s">
        <v>608</v>
      </c>
      <c r="J72" s="0" t="n">
        <v>38912</v>
      </c>
      <c r="K72" s="0" t="n">
        <v>38912</v>
      </c>
      <c r="L72" s="0" t="n">
        <v>47083.52</v>
      </c>
      <c r="M72" s="3" t="s">
        <v>609</v>
      </c>
      <c r="N72" s="0" t="n">
        <v>1</v>
      </c>
      <c r="O72" s="3" t="s">
        <v>610</v>
      </c>
      <c r="P72" s="3" t="s">
        <v>611</v>
      </c>
      <c r="BC72" s="3" t="s">
        <v>154</v>
      </c>
      <c r="BE72" s="3" t="s">
        <v>155</v>
      </c>
      <c r="BF72" s="3" t="s">
        <v>156</v>
      </c>
      <c r="BG72" s="3" t="s">
        <v>157</v>
      </c>
      <c r="BH72" s="3" t="s">
        <v>158</v>
      </c>
      <c r="BI72" s="3" t="s">
        <v>159</v>
      </c>
      <c r="BJ72" s="0" t="n">
        <v>50390810073741</v>
      </c>
      <c r="BK72" s="3" t="s">
        <v>160</v>
      </c>
      <c r="BL72" s="3" t="s">
        <v>161</v>
      </c>
      <c r="BM72" s="3" t="s">
        <v>162</v>
      </c>
      <c r="BN72" s="3" t="s">
        <v>163</v>
      </c>
      <c r="BO72" s="3" t="s">
        <v>164</v>
      </c>
      <c r="BP72" s="3" t="s">
        <v>180</v>
      </c>
      <c r="BQ72" s="3" t="s">
        <v>166</v>
      </c>
      <c r="BR72" s="3" t="s">
        <v>167</v>
      </c>
      <c r="BS72" s="3" t="s">
        <v>168</v>
      </c>
      <c r="BT72" s="1" t="n">
        <v>44469.9993055556</v>
      </c>
      <c r="BV72" s="3" t="s">
        <v>169</v>
      </c>
      <c r="BX72" s="3" t="s">
        <v>170</v>
      </c>
      <c r="CC72" s="3" t="s">
        <v>266</v>
      </c>
      <c r="CD72" s="3" t="s">
        <v>618</v>
      </c>
      <c r="CF72" s="0" t="n">
        <v>2178</v>
      </c>
      <c r="CG72" s="0" t="n">
        <v>1800</v>
      </c>
      <c r="CH72" s="3" t="s">
        <v>609</v>
      </c>
      <c r="CI72" s="0" t="n">
        <v>1</v>
      </c>
      <c r="CJ72" s="3" t="s">
        <v>610</v>
      </c>
      <c r="CK72" s="3" t="s">
        <v>611</v>
      </c>
      <c r="DX72" s="3" t="s">
        <v>155</v>
      </c>
      <c r="DY72" s="3" t="s">
        <v>156</v>
      </c>
      <c r="DZ72" s="3" t="s">
        <v>157</v>
      </c>
      <c r="EA72" s="3" t="s">
        <v>158</v>
      </c>
      <c r="EB72" s="3" t="s">
        <v>249</v>
      </c>
      <c r="EC72" s="1" t="n">
        <v>44508</v>
      </c>
      <c r="ED72" s="0" t="n">
        <v>1</v>
      </c>
      <c r="EE72" s="0" t="n">
        <v>1794</v>
      </c>
      <c r="EF72" s="0" t="n">
        <v>1794</v>
      </c>
      <c r="EH72" s="3" t="s">
        <v>619</v>
      </c>
      <c r="EI72" s="1" t="n">
        <v>44529</v>
      </c>
      <c r="EJ72" s="1" t="n">
        <v>44529</v>
      </c>
      <c r="EK72" s="3" t="s">
        <v>614</v>
      </c>
      <c r="EL72" s="3" t="s">
        <v>184</v>
      </c>
      <c r="EM72" s="3" t="s">
        <v>615</v>
      </c>
      <c r="EN72" s="4" t="b">
        <f aca="false">TRUE()</f>
        <v>1</v>
      </c>
      <c r="EO72" s="0" t="n">
        <v>1794</v>
      </c>
      <c r="EP72" s="0" t="n">
        <v>2170.74</v>
      </c>
    </row>
    <row r="73" customFormat="false" ht="15" hidden="false" customHeight="false" outlineLevel="0" collapsed="false">
      <c r="A73" s="0" t="n">
        <v>8122616</v>
      </c>
      <c r="B73" s="0" t="s">
        <v>620</v>
      </c>
      <c r="C73" s="1" t="n">
        <v>44573.3980144444</v>
      </c>
      <c r="D73" s="3" t="s">
        <v>147</v>
      </c>
      <c r="E73" s="1" t="n">
        <v>44416</v>
      </c>
      <c r="F73" s="3" t="s">
        <v>148</v>
      </c>
      <c r="G73" s="3" t="s">
        <v>621</v>
      </c>
      <c r="H73" s="3" t="s">
        <v>622</v>
      </c>
      <c r="J73" s="0" t="n">
        <v>3006537.44</v>
      </c>
      <c r="K73" s="0" t="n">
        <v>1503268.72</v>
      </c>
      <c r="L73" s="0" t="n">
        <v>1818955.15</v>
      </c>
      <c r="M73" s="3" t="s">
        <v>623</v>
      </c>
      <c r="N73" s="0" t="n">
        <v>1</v>
      </c>
      <c r="O73" s="3" t="s">
        <v>624</v>
      </c>
      <c r="P73" s="3" t="s">
        <v>625</v>
      </c>
      <c r="BC73" s="3" t="s">
        <v>179</v>
      </c>
      <c r="BE73" s="3" t="s">
        <v>155</v>
      </c>
      <c r="BF73" s="3" t="s">
        <v>156</v>
      </c>
      <c r="BG73" s="3" t="s">
        <v>157</v>
      </c>
      <c r="BH73" s="3" t="s">
        <v>158</v>
      </c>
      <c r="BI73" s="3" t="s">
        <v>159</v>
      </c>
      <c r="BJ73" s="0" t="n">
        <v>50390810073741</v>
      </c>
      <c r="BK73" s="3" t="s">
        <v>160</v>
      </c>
      <c r="BL73" s="3" t="s">
        <v>161</v>
      </c>
      <c r="BM73" s="3" t="s">
        <v>162</v>
      </c>
      <c r="BN73" s="3" t="s">
        <v>163</v>
      </c>
      <c r="BO73" s="3" t="s">
        <v>164</v>
      </c>
      <c r="BP73" s="3" t="s">
        <v>165</v>
      </c>
      <c r="BQ73" s="3" t="s">
        <v>166</v>
      </c>
      <c r="BR73" s="3" t="s">
        <v>167</v>
      </c>
      <c r="BS73" s="3" t="s">
        <v>168</v>
      </c>
      <c r="BT73" s="1" t="n">
        <v>44463.9993055556</v>
      </c>
      <c r="BV73" s="3" t="s">
        <v>169</v>
      </c>
      <c r="BX73" s="3" t="s">
        <v>170</v>
      </c>
      <c r="CC73" s="3" t="s">
        <v>171</v>
      </c>
      <c r="CD73" s="3" t="s">
        <v>622</v>
      </c>
      <c r="CE73" s="0" t="n">
        <v>3006537.44</v>
      </c>
      <c r="CF73" s="0" t="n">
        <v>1818955.15</v>
      </c>
      <c r="CG73" s="0" t="n">
        <v>1503268.72</v>
      </c>
      <c r="CH73" s="3" t="s">
        <v>623</v>
      </c>
      <c r="CI73" s="0" t="n">
        <v>1</v>
      </c>
      <c r="CJ73" s="3" t="s">
        <v>624</v>
      </c>
      <c r="CK73" s="3" t="s">
        <v>625</v>
      </c>
      <c r="DX73" s="3" t="s">
        <v>155</v>
      </c>
      <c r="DY73" s="3" t="s">
        <v>156</v>
      </c>
      <c r="DZ73" s="3" t="s">
        <v>157</v>
      </c>
      <c r="EA73" s="3" t="s">
        <v>158</v>
      </c>
      <c r="EB73" s="3" t="s">
        <v>249</v>
      </c>
      <c r="EC73" s="1" t="n">
        <v>44516</v>
      </c>
      <c r="ED73" s="0" t="n">
        <v>3</v>
      </c>
      <c r="EE73" s="0" t="n">
        <v>1374400</v>
      </c>
      <c r="EF73" s="0" t="n">
        <v>1491994.2</v>
      </c>
      <c r="EH73" s="3" t="s">
        <v>626</v>
      </c>
      <c r="EI73" s="1" t="n">
        <v>44547</v>
      </c>
      <c r="EJ73" s="1" t="n">
        <v>44562</v>
      </c>
      <c r="EK73" s="3" t="s">
        <v>627</v>
      </c>
      <c r="EL73" s="3" t="s">
        <v>184</v>
      </c>
      <c r="EM73" s="3" t="s">
        <v>628</v>
      </c>
      <c r="EO73" s="0" t="n">
        <v>1470680.19</v>
      </c>
      <c r="EP73" s="0" t="n">
        <v>1779523.03</v>
      </c>
    </row>
    <row r="74" customFormat="false" ht="15" hidden="false" customHeight="false" outlineLevel="0" collapsed="false">
      <c r="A74" s="0" t="n">
        <v>8527048</v>
      </c>
      <c r="B74" s="0" t="s">
        <v>629</v>
      </c>
      <c r="C74" s="1" t="n">
        <v>44572.3303539005</v>
      </c>
      <c r="D74" s="3" t="s">
        <v>147</v>
      </c>
      <c r="E74" s="1" t="n">
        <v>44490</v>
      </c>
      <c r="F74" s="3" t="s">
        <v>148</v>
      </c>
      <c r="G74" s="3" t="s">
        <v>630</v>
      </c>
      <c r="H74" s="3" t="s">
        <v>631</v>
      </c>
      <c r="J74" s="0" t="n">
        <v>197775.29</v>
      </c>
      <c r="K74" s="0" t="n">
        <v>131836.86</v>
      </c>
      <c r="L74" s="0" t="n">
        <v>159522.6</v>
      </c>
      <c r="M74" s="3" t="s">
        <v>632</v>
      </c>
      <c r="N74" s="0" t="n">
        <v>1</v>
      </c>
      <c r="O74" s="3" t="s">
        <v>633</v>
      </c>
      <c r="P74" s="3" t="s">
        <v>634</v>
      </c>
      <c r="BC74" s="3" t="s">
        <v>179</v>
      </c>
      <c r="BE74" s="3" t="s">
        <v>155</v>
      </c>
      <c r="BF74" s="3" t="s">
        <v>156</v>
      </c>
      <c r="BG74" s="3" t="s">
        <v>157</v>
      </c>
      <c r="BH74" s="3" t="s">
        <v>158</v>
      </c>
      <c r="BI74" s="3" t="s">
        <v>159</v>
      </c>
      <c r="BJ74" s="0" t="n">
        <v>50390810073741</v>
      </c>
      <c r="BK74" s="3" t="s">
        <v>160</v>
      </c>
      <c r="BL74" s="3" t="s">
        <v>161</v>
      </c>
      <c r="BM74" s="3" t="s">
        <v>162</v>
      </c>
      <c r="BN74" s="3" t="s">
        <v>163</v>
      </c>
      <c r="BO74" s="3" t="s">
        <v>164</v>
      </c>
      <c r="BP74" s="3" t="s">
        <v>165</v>
      </c>
      <c r="BQ74" s="3" t="s">
        <v>166</v>
      </c>
      <c r="BR74" s="3" t="s">
        <v>167</v>
      </c>
      <c r="BS74" s="3" t="s">
        <v>168</v>
      </c>
      <c r="BT74" s="1" t="n">
        <v>44505.9993055556</v>
      </c>
      <c r="BV74" s="3" t="s">
        <v>169</v>
      </c>
      <c r="BX74" s="3" t="s">
        <v>170</v>
      </c>
      <c r="CC74" s="3" t="s">
        <v>171</v>
      </c>
      <c r="CD74" s="3" t="s">
        <v>631</v>
      </c>
      <c r="CE74" s="0" t="n">
        <v>197775.29</v>
      </c>
      <c r="CF74" s="0" t="n">
        <v>159522.6</v>
      </c>
      <c r="CG74" s="0" t="n">
        <v>131836.86</v>
      </c>
      <c r="CH74" s="3" t="s">
        <v>632</v>
      </c>
      <c r="CI74" s="0" t="n">
        <v>1</v>
      </c>
      <c r="CJ74" s="3" t="s">
        <v>633</v>
      </c>
      <c r="CK74" s="3" t="s">
        <v>634</v>
      </c>
      <c r="DX74" s="3" t="s">
        <v>155</v>
      </c>
      <c r="DY74" s="3" t="s">
        <v>156</v>
      </c>
      <c r="DZ74" s="3" t="s">
        <v>157</v>
      </c>
      <c r="EA74" s="3" t="s">
        <v>158</v>
      </c>
      <c r="EB74" s="3" t="s">
        <v>249</v>
      </c>
      <c r="EC74" s="1" t="n">
        <v>44533</v>
      </c>
      <c r="ED74" s="0" t="n">
        <v>2</v>
      </c>
      <c r="EE74" s="0" t="n">
        <v>119917.57</v>
      </c>
      <c r="EF74" s="0" t="n">
        <v>123926.65</v>
      </c>
      <c r="EH74" s="3" t="s">
        <v>635</v>
      </c>
      <c r="EI74" s="1" t="n">
        <v>44561</v>
      </c>
      <c r="EJ74" s="1" t="n">
        <v>44562</v>
      </c>
      <c r="EK74" s="3" t="s">
        <v>636</v>
      </c>
      <c r="EL74" s="3" t="s">
        <v>184</v>
      </c>
      <c r="EM74" s="3" t="s">
        <v>637</v>
      </c>
      <c r="EO74" s="0" t="n">
        <v>123926.65</v>
      </c>
      <c r="EP74" s="0" t="n">
        <v>149951.25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2026-01-15T10:07:28Z</dcterms:created>
  <dc:creator/>
  <dc:description/>
  <dc:language>es-ES</dc:language>
  <cp:lastModifiedBy/>
  <dcterms:modified xsi:type="dcterms:W3CDTF">2026-01-15T11:46:59Z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