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heet1"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<sst xmlns="http://schemas.openxmlformats.org/spreadsheetml/2006/main" count="3327" uniqueCount="679">
  <si>
    <t xml:space="preserve">identificador</t>
  </si>
  <si>
    <t xml:space="preserve">link_licitacion</t>
  </si>
  <si>
    <t xml:space="preserve">fecha_actualizacion</t>
  </si>
  <si>
    <t xml:space="preserve">vigente_o_anulada_o_archivada</t>
  </si>
  <si>
    <t xml:space="preserve">primera_publicacion</t>
  </si>
  <si>
    <t xml:space="preserve">estado</t>
  </si>
  <si>
    <t xml:space="preserve">numero_de_expediente</t>
  </si>
  <si>
    <t xml:space="preserve">objeto_del_contrato</t>
  </si>
  <si>
    <t xml:space="preserve">identificador_unico_ted</t>
  </si>
  <si>
    <t xml:space="preserve">valor_estimado_del_contrato</t>
  </si>
  <si>
    <t xml:space="preserve">presupuesto_base_sin_impuestos</t>
  </si>
  <si>
    <t xml:space="preserve">presupuesto_base_con_impuestos</t>
  </si>
  <si>
    <t xml:space="preserve">CPVs</t>
  </si>
  <si>
    <t xml:space="preserve">numero_CPVs</t>
  </si>
  <si>
    <t xml:space="preserve">cpv_1</t>
  </si>
  <si>
    <t xml:space="preserve">des_cpv_1</t>
  </si>
  <si>
    <t xml:space="preserve">cpv_2</t>
  </si>
  <si>
    <t xml:space="preserve">des_cpv_2</t>
  </si>
  <si>
    <t xml:space="preserve">cpv_3</t>
  </si>
  <si>
    <t xml:space="preserve">des_cpv_3</t>
  </si>
  <si>
    <t xml:space="preserve">cpv_4</t>
  </si>
  <si>
    <t xml:space="preserve">des_cpv_4</t>
  </si>
  <si>
    <t xml:space="preserve">cpv_5</t>
  </si>
  <si>
    <t xml:space="preserve">des_cpv_5</t>
  </si>
  <si>
    <t xml:space="preserve">cpv_6</t>
  </si>
  <si>
    <t xml:space="preserve">des_cpv_6</t>
  </si>
  <si>
    <t xml:space="preserve">cpv_7</t>
  </si>
  <si>
    <t xml:space="preserve">des_cpv_7</t>
  </si>
  <si>
    <t xml:space="preserve">cpv_8</t>
  </si>
  <si>
    <t xml:space="preserve">des_cpv_8</t>
  </si>
  <si>
    <t xml:space="preserve">cpv_9</t>
  </si>
  <si>
    <t xml:space="preserve">des_cpv_9</t>
  </si>
  <si>
    <t xml:space="preserve">cpv_10</t>
  </si>
  <si>
    <t xml:space="preserve">des_cpv_10</t>
  </si>
  <si>
    <t xml:space="preserve">cpv_11</t>
  </si>
  <si>
    <t xml:space="preserve">des_cpv_11</t>
  </si>
  <si>
    <t xml:space="preserve">cpv_12</t>
  </si>
  <si>
    <t xml:space="preserve">des_cpv_12</t>
  </si>
  <si>
    <t xml:space="preserve">cpv_13</t>
  </si>
  <si>
    <t xml:space="preserve">des_cpv_13</t>
  </si>
  <si>
    <t xml:space="preserve">cpv_14</t>
  </si>
  <si>
    <t xml:space="preserve">des_cpv_14</t>
  </si>
  <si>
    <t xml:space="preserve">cpv_15</t>
  </si>
  <si>
    <t xml:space="preserve">des_cpv_15</t>
  </si>
  <si>
    <t xml:space="preserve">cpv_16</t>
  </si>
  <si>
    <t xml:space="preserve">des_cpv_16</t>
  </si>
  <si>
    <t xml:space="preserve">cpv_17</t>
  </si>
  <si>
    <t xml:space="preserve">des_cpv_17</t>
  </si>
  <si>
    <t xml:space="preserve">cpv_18</t>
  </si>
  <si>
    <t xml:space="preserve">des_cpv_18</t>
  </si>
  <si>
    <t xml:space="preserve">cpv_19</t>
  </si>
  <si>
    <t xml:space="preserve">des_cpv_19</t>
  </si>
  <si>
    <t xml:space="preserve">cpv_20</t>
  </si>
  <si>
    <t xml:space="preserve">des_cpv_20</t>
  </si>
  <si>
    <t xml:space="preserve">tipo_de_contrato</t>
  </si>
  <si>
    <t xml:space="preserve">contrato_mixto</t>
  </si>
  <si>
    <t xml:space="preserve">lugar_de_ejecucion</t>
  </si>
  <si>
    <t xml:space="preserve">des_lugar_de_ejecucion</t>
  </si>
  <si>
    <t xml:space="preserve">lat_lugar_de_ejecucion</t>
  </si>
  <si>
    <t xml:space="preserve">lon_lugar_de_ejecucion</t>
  </si>
  <si>
    <t xml:space="preserve">organo_de_contratacion</t>
  </si>
  <si>
    <t xml:space="preserve">id_oc_en_placsp</t>
  </si>
  <si>
    <t xml:space="preserve">nif_oc</t>
  </si>
  <si>
    <t xml:space="preserve">dir3</t>
  </si>
  <si>
    <t xml:space="preserve">enlace_al_perfil_de_contratante_del_oc</t>
  </si>
  <si>
    <t xml:space="preserve">tipo_de_administracion</t>
  </si>
  <si>
    <t xml:space="preserve">codigo_postal</t>
  </si>
  <si>
    <t xml:space="preserve">tipo_de_procedimiento</t>
  </si>
  <si>
    <t xml:space="preserve">sistema_de_contratacion</t>
  </si>
  <si>
    <t xml:space="preserve">tramitacion</t>
  </si>
  <si>
    <t xml:space="preserve">forma_de_presentacion_de_la_oferta</t>
  </si>
  <si>
    <t xml:space="preserve">fecha_de_presentacion_de_ofertas</t>
  </si>
  <si>
    <t xml:space="preserve">fecha_de_presentacion_de_solicitudes_de_participacion</t>
  </si>
  <si>
    <t xml:space="preserve">directiva_de_aplicacion</t>
  </si>
  <si>
    <t xml:space="preserve">contrato_sara_o_umbral</t>
  </si>
  <si>
    <t xml:space="preserve">financiacion_europea_y_fuente</t>
  </si>
  <si>
    <t xml:space="preserve">descripcion_de_la_financiacion_europea</t>
  </si>
  <si>
    <t xml:space="preserve">subasta_electronica</t>
  </si>
  <si>
    <t xml:space="preserve">subcontratacion_permitida</t>
  </si>
  <si>
    <t xml:space="preserve">subcontratacion_permitida_porcentaje</t>
  </si>
  <si>
    <t xml:space="preserve">lote</t>
  </si>
  <si>
    <t xml:space="preserve">objeto_licitacion_o_lote</t>
  </si>
  <si>
    <t xml:space="preserve">valor_estimado_licitacion_o_lote</t>
  </si>
  <si>
    <t xml:space="preserve">presupuesto_base_con_impuestos_licitacion_o_lote</t>
  </si>
  <si>
    <t xml:space="preserve">presupuesto_base_sin_impuestos_licitacion_o_lote</t>
  </si>
  <si>
    <t xml:space="preserve">CPVs_lote</t>
  </si>
  <si>
    <t xml:space="preserve">numero_CPVs_lote</t>
  </si>
  <si>
    <t xml:space="preserve">cpv_lote_1</t>
  </si>
  <si>
    <t xml:space="preserve">des_cpv_lote_1</t>
  </si>
  <si>
    <t xml:space="preserve">cpv_lote_2</t>
  </si>
  <si>
    <t xml:space="preserve">des_cpv_lote_2</t>
  </si>
  <si>
    <t xml:space="preserve">cpv_lote_3</t>
  </si>
  <si>
    <t xml:space="preserve">des_cpv_lote_3</t>
  </si>
  <si>
    <t xml:space="preserve">cpv_lote_4</t>
  </si>
  <si>
    <t xml:space="preserve">des_cpv_lote_4</t>
  </si>
  <si>
    <t xml:space="preserve">cpv_lote_5</t>
  </si>
  <si>
    <t xml:space="preserve">des_cpv_lote_5</t>
  </si>
  <si>
    <t xml:space="preserve">cpv_lote_6</t>
  </si>
  <si>
    <t xml:space="preserve">des_cpv_lote_6</t>
  </si>
  <si>
    <t xml:space="preserve">cpv_lote_7</t>
  </si>
  <si>
    <t xml:space="preserve">des_cpv_lote_7</t>
  </si>
  <si>
    <t xml:space="preserve">cpv_lote_8</t>
  </si>
  <si>
    <t xml:space="preserve">des_cpv_lote_8</t>
  </si>
  <si>
    <t xml:space="preserve">cpv_lote_9</t>
  </si>
  <si>
    <t xml:space="preserve">des_cpv_lote_9</t>
  </si>
  <si>
    <t xml:space="preserve">cpv_lote_10</t>
  </si>
  <si>
    <t xml:space="preserve">des_cpv_lote_10</t>
  </si>
  <si>
    <t xml:space="preserve">cpv_lote_11</t>
  </si>
  <si>
    <t xml:space="preserve">des_cpv_lote_11</t>
  </si>
  <si>
    <t xml:space="preserve">cpv_lote_12</t>
  </si>
  <si>
    <t xml:space="preserve">des_cpv_lote_12</t>
  </si>
  <si>
    <t xml:space="preserve">cpv_lote_13</t>
  </si>
  <si>
    <t xml:space="preserve">des_cpv_lote_13</t>
  </si>
  <si>
    <t xml:space="preserve">cpv_lote_14</t>
  </si>
  <si>
    <t xml:space="preserve">des_cpv_lote_14</t>
  </si>
  <si>
    <t xml:space="preserve">cpv_lote_15</t>
  </si>
  <si>
    <t xml:space="preserve">des_cpv_lote_15</t>
  </si>
  <si>
    <t xml:space="preserve">cpv_lote_16</t>
  </si>
  <si>
    <t xml:space="preserve">des_cpv_lote_16</t>
  </si>
  <si>
    <t xml:space="preserve">cpv_lote_17</t>
  </si>
  <si>
    <t xml:space="preserve">des_cpv_lote_17</t>
  </si>
  <si>
    <t xml:space="preserve">cpv_lote_18</t>
  </si>
  <si>
    <t xml:space="preserve">des_cpv_lote_18</t>
  </si>
  <si>
    <t xml:space="preserve">cpv_lote_19</t>
  </si>
  <si>
    <t xml:space="preserve">des_cpv_lote_19</t>
  </si>
  <si>
    <t xml:space="preserve">cpv_lote_20</t>
  </si>
  <si>
    <t xml:space="preserve">des_cpv_lote_20</t>
  </si>
  <si>
    <t xml:space="preserve">lugar_ejecucion_licitacion_o_lote</t>
  </si>
  <si>
    <t xml:space="preserve">des_lugar_de_ejecucion_licitacion_o_lote</t>
  </si>
  <si>
    <t xml:space="preserve">lat_lugar_de_ejecucion_licitacion_o_lote</t>
  </si>
  <si>
    <t xml:space="preserve">lon_lugar_de_ejecucion_licitacion_o_lote</t>
  </si>
  <si>
    <t xml:space="preserve">resultado_licitacion_o_lote</t>
  </si>
  <si>
    <t xml:space="preserve">fecha_del_acuerdo_licitacion_o_lote</t>
  </si>
  <si>
    <t xml:space="preserve">numero_de_ofertas_recibidas_por_licitacion_o_lote</t>
  </si>
  <si>
    <t xml:space="preserve">precio_de_la_oferta_mas_baja_por_licitacion_o_lote</t>
  </si>
  <si>
    <t xml:space="preserve">precio_de_la_oferta_mas_alta_por_licitacion_o_lote</t>
  </si>
  <si>
    <t xml:space="preserve">ofertas_excluidas_por_anormalmente_bajas_por_licitacion_o_lote</t>
  </si>
  <si>
    <t xml:space="preserve">numero_del_contrato_licitacion_o_lote</t>
  </si>
  <si>
    <t xml:space="preserve">fecha_formalizacion_del_contrato_licitacion_o_lote</t>
  </si>
  <si>
    <t xml:space="preserve">fecha_entrada_en_vigor_del_contrato_de_licitacion_o_lote</t>
  </si>
  <si>
    <t xml:space="preserve">adjudicatario_licitacion_o_lote</t>
  </si>
  <si>
    <t xml:space="preserve">tipo_de_identificador_de_adjudicatario_por_licitacion_o_lote</t>
  </si>
  <si>
    <t xml:space="preserve">identificador_adjudicatario_de_la_licitacion_o_lote</t>
  </si>
  <si>
    <t xml:space="preserve">el_adjudicatario_es_o_no_pyme_de_la_licitacion_o_lote</t>
  </si>
  <si>
    <t xml:space="preserve">importe_adjudicacion_sin_impuestos_licitacion_o_lote</t>
  </si>
  <si>
    <t xml:space="preserve">importe_adjudicacion_con_impuestos_licitacion_o_lote</t>
  </si>
  <si>
    <t xml:space="preserve">https://contrataciondelestado.es/wps/poc?uri=deeplink:detalle_licitacion&amp;idEvl=Lq27wR2SO%2BrI8aL3PRS10Q%3D%3D</t>
  </si>
  <si>
    <t xml:space="preserve">VIGENTE</t>
  </si>
  <si>
    <t xml:space="preserve">Resuelta</t>
  </si>
  <si>
    <t xml:space="preserve">A-10/25</t>
  </si>
  <si>
    <t xml:space="preserve">Seguro de responsabilidad civil y patrimonial de la Universidad Autónoma de Madrid.</t>
  </si>
  <si>
    <t xml:space="preserve">66510000;</t>
  </si>
  <si>
    <t xml:space="preserve">66510000</t>
  </si>
  <si>
    <t xml:space="preserve">Servicios de seguros</t>
  </si>
  <si>
    <t xml:space="preserve">Privado</t>
  </si>
  <si>
    <t xml:space="preserve">No</t>
  </si>
  <si>
    <t xml:space="preserve">ES300 - Madrid</t>
  </si>
  <si>
    <t xml:space="preserve">Madrid</t>
  </si>
  <si>
    <t xml:space="preserve">40.40841191</t>
  </si>
  <si>
    <t xml:space="preserve">-3.68760088</t>
  </si>
  <si>
    <t xml:space="preserve">Rectorado de la Universidad Autónoma de Madrid</t>
  </si>
  <si>
    <t xml:space="preserve">Q2818013A</t>
  </si>
  <si>
    <t xml:space="preserve">U02300001</t>
  </si>
  <si>
    <t xml:space="preserve">https://contrataciondelestado.es/wps/poc?uri=deeplink:perfilContratante&amp;idBp=2S%2Bw20IJp5sQK2TEfXGy%2BA%3D%3D</t>
  </si>
  <si>
    <t xml:space="preserve">Organismo de Derecho público bajo el control de una autoridad regional</t>
  </si>
  <si>
    <t xml:space="preserve">28049</t>
  </si>
  <si>
    <t xml:space="preserve">Abierto</t>
  </si>
  <si>
    <t xml:space="preserve">No aplica</t>
  </si>
  <si>
    <t xml:space="preserve">Ordinaria</t>
  </si>
  <si>
    <t xml:space="preserve">Electrónica</t>
  </si>
  <si>
    <t xml:space="preserve">N/A</t>
  </si>
  <si>
    <t xml:space="preserve">Sin lotes</t>
  </si>
  <si>
    <t xml:space="preserve">Formalizado</t>
  </si>
  <si>
    <t xml:space="preserve">W.R. Berkley Europe AG, Sucursal en España</t>
  </si>
  <si>
    <t xml:space="preserve">NIF</t>
  </si>
  <si>
    <t xml:space="preserve">W0371455G</t>
  </si>
  <si>
    <t xml:space="preserve">https://contrataciondelestado.es/wps/poc?uri=deeplink:detalle_licitacion&amp;idEvl=jAOMMf8MGuXLIx6q1oPaMg%3D%3D</t>
  </si>
  <si>
    <t xml:space="preserve">PNSP-A-2/25</t>
  </si>
  <si>
    <t xml:space="preserve">servicios de soporte y mantenimiento correctivo y evolutivo de la Plataforma BI (UAM DATA) de la Universidad Autónoma de Madrid</t>
  </si>
  <si>
    <t xml:space="preserve">72000000;</t>
  </si>
  <si>
    <t xml:space="preserve">72000000</t>
  </si>
  <si>
    <t xml:space="preserve">Servicios TI: consultoría, desarrollo de software, Internet y apoyo</t>
  </si>
  <si>
    <t xml:space="preserve">Servicios</t>
  </si>
  <si>
    <t xml:space="preserve">Sí</t>
  </si>
  <si>
    <t xml:space="preserve">Negociado sin publicidad</t>
  </si>
  <si>
    <t xml:space="preserve">2014/24/EU</t>
  </si>
  <si>
    <t xml:space="preserve">ÁLAMOCONSULTING, S.L.</t>
  </si>
  <si>
    <t xml:space="preserve">B85099828</t>
  </si>
  <si>
    <t xml:space="preserve">https://contrataciondelestado.es/wps/poc?uri=deeplink:detalle_licitacion&amp;idEvl=%2BkUaXSa5wWtvYnTkQN0%2FZA%3D%3D</t>
  </si>
  <si>
    <t xml:space="preserve">A-14/22</t>
  </si>
  <si>
    <t xml:space="preserve">Servicio de impresión de diverso material  destinado a la promoción de estudios en la Universidad Autónoma de Madrid</t>
  </si>
  <si>
    <t xml:space="preserve">79810000;</t>
  </si>
  <si>
    <t xml:space="preserve">79810000</t>
  </si>
  <si>
    <t xml:space="preserve">Servicios de impresión</t>
  </si>
  <si>
    <t xml:space="preserve">Adjudicado</t>
  </si>
  <si>
    <t xml:space="preserve">JM COLOR IBÉRICA SL</t>
  </si>
  <si>
    <t xml:space="preserve">B86207602</t>
  </si>
  <si>
    <t xml:space="preserve">https://contrataciondelestado.es/wps/poc?uri=deeplink:detalle_licitacion&amp;idEvl=Qw9qfS0Z28V7h85%2Fpmmsfw%3D%3D</t>
  </si>
  <si>
    <t xml:space="preserve">A-4/20</t>
  </si>
  <si>
    <t xml:space="preserve">Servicio integral de impresión, fotocopiado y escaneado para la Universidad Autónoma de Madrid</t>
  </si>
  <si>
    <t xml:space="preserve">79521000;</t>
  </si>
  <si>
    <t xml:space="preserve">79521000</t>
  </si>
  <si>
    <t xml:space="preserve">Servicios de fotocopia</t>
  </si>
  <si>
    <t xml:space="preserve">CANON ESPAÑA S.A.U.</t>
  </si>
  <si>
    <t xml:space="preserve">A28122125</t>
  </si>
  <si>
    <t xml:space="preserve">https://contrataciondelestado.es/wps/poc?uri=deeplink:detalle_licitacion&amp;idEvl=JAy9nlDJUvQl5NjlNci%2BtA%3D%3D</t>
  </si>
  <si>
    <t xml:space="preserve">S-09/24</t>
  </si>
  <si>
    <t xml:space="preserve">Suministro, instalación y puesta en funcionamiento de un sistema de crecimiento de materiales bidimensionales (2D) mediante deposición por láser pulsado (PLD) en condiciones de ultra-alto-vacío (UHV), equipo 2D-PLD-UHV</t>
  </si>
  <si>
    <t xml:space="preserve">38000000;</t>
  </si>
  <si>
    <t xml:space="preserve">38000000</t>
  </si>
  <si>
    <t xml:space="preserve">Equipo de laboratorio, óptico y de precisión (excepto gafas)</t>
  </si>
  <si>
    <t xml:space="preserve">Suministros</t>
  </si>
  <si>
    <t xml:space="preserve">DEMCON TSST BV</t>
  </si>
  <si>
    <t xml:space="preserve">OTROS</t>
  </si>
  <si>
    <t xml:space="preserve">06088609</t>
  </si>
  <si>
    <t xml:space="preserve">https://contrataciondelestado.es/wps/poc?uri=deeplink:detalle_licitacion&amp;idEvl=nHV5y7jfEB4SugstABGr5A%3D%3D</t>
  </si>
  <si>
    <t xml:space="preserve">A-18/22</t>
  </si>
  <si>
    <t xml:space="preserve">servicio de mantenimiento correctivo, adaptativo y perfectivo del sistema de gestión documental Alfresco de la Universidad Autónoma de Madrid</t>
  </si>
  <si>
    <t xml:space="preserve">72267100;</t>
  </si>
  <si>
    <t xml:space="preserve">72267100</t>
  </si>
  <si>
    <t xml:space="preserve">Mantenimiento de software de tecnología de la información</t>
  </si>
  <si>
    <t xml:space="preserve">IZERTIS, S.A</t>
  </si>
  <si>
    <t xml:space="preserve">A33845009</t>
  </si>
  <si>
    <t xml:space="preserve">https://contrataciondelestado.es/wps/poc?uri=deeplink:detalle_licitacion&amp;idEvl=lllgB3CuHLbnSoTX3z%2F7wA%3D%3D</t>
  </si>
  <si>
    <t xml:space="preserve">Aa-15/22</t>
  </si>
  <si>
    <t xml:space="preserve">“Servicios de una Autoridad de Certificación para la provisión de certificados digitales de empleado público, persona física, sede y sello electrónico y representante ante administración pública”</t>
  </si>
  <si>
    <t xml:space="preserve">79132000;</t>
  </si>
  <si>
    <t xml:space="preserve">79132000</t>
  </si>
  <si>
    <t xml:space="preserve">Servicios de certificación</t>
  </si>
  <si>
    <t xml:space="preserve">Abierto simplificado</t>
  </si>
  <si>
    <t xml:space="preserve">FIRMAPROFESIONAL, S.A.</t>
  </si>
  <si>
    <t xml:space="preserve">A62634068</t>
  </si>
  <si>
    <t xml:space="preserve">https://contrataciondelestado.es/wps/poc?uri=deeplink:detalle_licitacion&amp;idEvl=NANTkvEW3Dg%2FbjW6njtWLw%3D%3D</t>
  </si>
  <si>
    <t xml:space="preserve">S-09/25</t>
  </si>
  <si>
    <t xml:space="preserve">Renovación de varias licencias Oracle, cuyo uso es ampliamente empleado en la Universidad Autónoma de Madrid, a lo que se añade el soporte del fabricante. Los productos solicitados no se encuentran incluidos en la licencia denominada Oracle Campus.</t>
  </si>
  <si>
    <t xml:space="preserve">48000000;</t>
  </si>
  <si>
    <t xml:space="preserve">48000000</t>
  </si>
  <si>
    <t xml:space="preserve">Paquetes de software y sistemas de información</t>
  </si>
  <si>
    <t xml:space="preserve">ABAST SYSTEMS &amp; SOLUTIONS, S.L.</t>
  </si>
  <si>
    <t xml:space="preserve">B59104612</t>
  </si>
  <si>
    <t xml:space="preserve">https://contrataciondelestado.es/wps/poc?uri=deeplink:detalle_licitacion&amp;idEvl=BH5nsq5RW%2FVPpzdqOdhuWg%3D%3D</t>
  </si>
  <si>
    <t xml:space="preserve">O-5/24</t>
  </si>
  <si>
    <t xml:space="preserve">Obras de ejecución para la reparación de la cubierta de la biblioteca  de Ciencias del Campus de Cantoblanco de la Universidad Autónoma de Madrid.</t>
  </si>
  <si>
    <t xml:space="preserve">45261420;</t>
  </si>
  <si>
    <t xml:space="preserve">45261420</t>
  </si>
  <si>
    <t xml:space="preserve">Trabajos de impermeabilización</t>
  </si>
  <si>
    <t xml:space="preserve">Obras</t>
  </si>
  <si>
    <t xml:space="preserve">Sí, previa autorización del Órgano de Contratación. La empresa subcontratada cumplirá con la solvencia económica y técnica correspondiente a las unidades de obra que le sean subcontratadas.
</t>
  </si>
  <si>
    <t xml:space="preserve">Ólmar Gestión de Obras SL</t>
  </si>
  <si>
    <t xml:space="preserve">B87861365</t>
  </si>
  <si>
    <t xml:space="preserve">https://contrataciondelestado.es/wps/poc?uri=deeplink:detalle_licitacion&amp;idEvl=gaUDYtaaOhTI8aL3PRS10Q%3D%3D</t>
  </si>
  <si>
    <t xml:space="preserve">O-4/24</t>
  </si>
  <si>
    <t xml:space="preserve">Rehabilitación del almacén de mantenimiento de la Universidad Autónoma de Madrid</t>
  </si>
  <si>
    <t xml:space="preserve">45453100;</t>
  </si>
  <si>
    <t xml:space="preserve">45453100</t>
  </si>
  <si>
    <t xml:space="preserve">Trabajos de reacondicionamiento</t>
  </si>
  <si>
    <t xml:space="preserve">CONSTRUCCIONES ELEA, S.A.</t>
  </si>
  <si>
    <t xml:space="preserve">A78347291</t>
  </si>
  <si>
    <t xml:space="preserve">https://contrataciondelestado.es/wps/poc?uri=deeplink:detalle_licitacion&amp;idEvl=FNIVbZlu5Qkuf4aBO%2BvQlQ%3D%3D</t>
  </si>
  <si>
    <t xml:space="preserve">A-21/22</t>
  </si>
  <si>
    <t xml:space="preserve">“Servicio de mantenimiento de los edificios e instalaciones  y de operación y mantenimiento de la estación depuradora de aguas residuales de la Universidad Autónoma de Madrid  ”,</t>
  </si>
  <si>
    <t xml:space="preserve">50700000;</t>
  </si>
  <si>
    <t xml:space="preserve">50700000</t>
  </si>
  <si>
    <t xml:space="preserve">Servicios de reparación y mantenimiento de equipos de edificios</t>
  </si>
  <si>
    <t xml:space="preserve">GESTIONA DESARROLLO DE SERVICIOS INTEGRALES S.L.U.</t>
  </si>
  <si>
    <t xml:space="preserve">B40221921</t>
  </si>
  <si>
    <t xml:space="preserve">https://contrataciondelestado.es/wps/poc?uri=deeplink:detalle_licitacion&amp;idEvl=ooC%2B%2F9GekXLVGIpKDxgsAQ%3D%3D</t>
  </si>
  <si>
    <t xml:space="preserve">Aa-12/25</t>
  </si>
  <si>
    <t xml:space="preserve">Dirección de la Orquesta y Coro de la Universidad Autónoma de Madrid.</t>
  </si>
  <si>
    <t xml:space="preserve">80510000;</t>
  </si>
  <si>
    <t xml:space="preserve">80510000</t>
  </si>
  <si>
    <t xml:space="preserve">Servicios de formación especializada</t>
  </si>
  <si>
    <t xml:space="preserve">Jose Maria Alvarez Muñoz</t>
  </si>
  <si>
    <t xml:space="preserve">51475721L</t>
  </si>
  <si>
    <t xml:space="preserve">https://contrataciondelestado.es/wps/poc?uri=deeplink:detalle_licitacion&amp;idEvl=Ezo7QTcE4EGsNfRW6APEDw%3D%3D</t>
  </si>
  <si>
    <t xml:space="preserve">A-08/25</t>
  </si>
  <si>
    <t xml:space="preserve">El objeto de este contrato es la realización del trabajo de campo y recogida de datos del proyecto “Efectos de la pandemia por covid-19 en el envejecimiento saludable y el bienestar” (PI22/00309).</t>
  </si>
  <si>
    <t xml:space="preserve">72313000;</t>
  </si>
  <si>
    <t xml:space="preserve">72313000</t>
  </si>
  <si>
    <t xml:space="preserve">Servicios de recogida de datos</t>
  </si>
  <si>
    <t xml:space="preserve">Sí - Fondo Europeo de Desarrollo Regional</t>
  </si>
  <si>
    <t xml:space="preserve">Proyecto PI22/00309</t>
  </si>
  <si>
    <t xml:space="preserve">Prohibición de subcontratar determinadas partes de la ejecución. Ver apartado 21 del anexo I del PCAP.
</t>
  </si>
  <si>
    <t xml:space="preserve">DEMOMÉTRICA INVESTIGACIÓN DE MERCADOS Y OPINIÓN PÚBLICA, S.L.</t>
  </si>
  <si>
    <t xml:space="preserve">B82693920</t>
  </si>
  <si>
    <t xml:space="preserve">https://contrataciondelestado.es/wps/poc?uri=deeplink:detalle_licitacion&amp;idEvl=eXMmT7EqBaZSYrkJkLlFdw%3D%3D</t>
  </si>
  <si>
    <t xml:space="preserve">A-22/24</t>
  </si>
  <si>
    <t xml:space="preserve">Servicio de auditorías externas financiera y de cumplimiento, de las Cuentas Anuales individuales y consolidadas de la Universidad Autónoma de Madrid con la emisión de los correspondientes informes que la normativa atribuye a la entidad auditora de dichas cuentas.</t>
  </si>
  <si>
    <t xml:space="preserve">79212000;</t>
  </si>
  <si>
    <t xml:space="preserve">79212000</t>
  </si>
  <si>
    <t xml:space="preserve">Servicios de auditoría</t>
  </si>
  <si>
    <t xml:space="preserve">GRUPO DE AUDITORES PUBLICOS SAP</t>
  </si>
  <si>
    <t xml:space="preserve">A92015254</t>
  </si>
  <si>
    <t xml:space="preserve">https://contrataciondelestado.es/wps/poc?uri=deeplink:detalle_licitacion&amp;idEvl=9%2BfH2hrnrFZWhbmkna2nXQ%3D%3D</t>
  </si>
  <si>
    <t xml:space="preserve">Sa-20/24</t>
  </si>
  <si>
    <t xml:space="preserve">Adquisición e instalación de lectores de acceso compatibles con el módulo Salto/Datio de la UAMApp, así como el soporte técnico durante la duración del contrato. Modernización de accesos compatibles con aplicación UAMAPP a aulas de informática y otras localizaciones de la Universidad Autónoma de Madrid.</t>
  </si>
  <si>
    <t xml:space="preserve">31640000;51220000;</t>
  </si>
  <si>
    <t xml:space="preserve">31640000</t>
  </si>
  <si>
    <t xml:space="preserve">Máquinas y aparatos con una función propia</t>
  </si>
  <si>
    <t xml:space="preserve">51220000</t>
  </si>
  <si>
    <t xml:space="preserve">Servicios de instalación de equipo de verificación</t>
  </si>
  <si>
    <t xml:space="preserve">Urgente</t>
  </si>
  <si>
    <t xml:space="preserve">Sí - Asociado al Plan de Recuperación, Transformación y Resiliencia</t>
  </si>
  <si>
    <t xml:space="preserve">UNIDIGITAL UAM, BDNS 582721</t>
  </si>
  <si>
    <t xml:space="preserve">SABICO SEGURIDAD S.A.</t>
  </si>
  <si>
    <t xml:space="preserve">A20202487</t>
  </si>
  <si>
    <t xml:space="preserve">https://contrataciondelestado.es/wps/poc?uri=deeplink:detalle_licitacion&amp;idEvl=GdHpz3IebbM7%2B9FIQYNjeQ%3D%3D</t>
  </si>
  <si>
    <t xml:space="preserve">Aa-39/24</t>
  </si>
  <si>
    <t xml:space="preserve">Prestación del servicio de horario ampliado en la Escuela Infantil Barber Inhelder situada en el campus de Cantoblanco, Universidad Autónoma de Madrid.</t>
  </si>
  <si>
    <t xml:space="preserve">85312110;</t>
  </si>
  <si>
    <t xml:space="preserve">85312110</t>
  </si>
  <si>
    <t xml:space="preserve">Servicios de cuidado diurno para niños</t>
  </si>
  <si>
    <t xml:space="preserve">C.E.F WASHI S.L</t>
  </si>
  <si>
    <t xml:space="preserve">B-79418471</t>
  </si>
  <si>
    <t xml:space="preserve">https://contrataciondelestado.es/wps/poc?uri=deeplink:detalle_licitacion&amp;idEvl=H0HHxELDo%2FnVGIpKDxgsAQ%3D%3D</t>
  </si>
  <si>
    <t xml:space="preserve">Sa-22/24</t>
  </si>
  <si>
    <t xml:space="preserve">Suministro, instalación y puesta en marcha de un lavavajillas industrial de cesto de arrastre con zona de lavado, doble aclarado, secado y brazos de lavado lateral.</t>
  </si>
  <si>
    <t xml:space="preserve">42959000;</t>
  </si>
  <si>
    <t xml:space="preserve">42959000</t>
  </si>
  <si>
    <t xml:space="preserve">Lavavajillas industriales</t>
  </si>
  <si>
    <t xml:space="preserve">MAINLA S.A.</t>
  </si>
  <si>
    <t xml:space="preserve">A28904548</t>
  </si>
  <si>
    <t xml:space="preserve">https://contrataciondelestado.es/wps/poc?uri=deeplink:detalle_licitacion&amp;idEvl=tx7r16tBWIRvYnTkQN0%2FZA%3D%3D</t>
  </si>
  <si>
    <t xml:space="preserve">A-5/23</t>
  </si>
  <si>
    <t xml:space="preserve">servicio de limpieza, desinfección, desratización y desinsectación de los edificios y demás dependencias de la Universidad Autónoma de Madrid,</t>
  </si>
  <si>
    <t xml:space="preserve">90911200;90919200;90922000;90921000;90924000;90923000;</t>
  </si>
  <si>
    <t xml:space="preserve">90911200</t>
  </si>
  <si>
    <t xml:space="preserve">Servicios de limpieza de edificios</t>
  </si>
  <si>
    <t xml:space="preserve">90919200</t>
  </si>
  <si>
    <t xml:space="preserve">Servicios de limpieza de oficinas</t>
  </si>
  <si>
    <t xml:space="preserve">90922000</t>
  </si>
  <si>
    <t xml:space="preserve">Servicios de control de plagas</t>
  </si>
  <si>
    <t xml:space="preserve">90921000</t>
  </si>
  <si>
    <t xml:space="preserve">Servicios de desinfección y exterminio</t>
  </si>
  <si>
    <t xml:space="preserve">90924000</t>
  </si>
  <si>
    <t xml:space="preserve">Servicios de fumigación</t>
  </si>
  <si>
    <t xml:space="preserve">90923000</t>
  </si>
  <si>
    <t xml:space="preserve">Servicios de desratización</t>
  </si>
  <si>
    <t xml:space="preserve">1</t>
  </si>
  <si>
    <t xml:space="preserve">Limpieza de los edificios y demás dependencias de la Universidad Autónoma de Madrid</t>
  </si>
  <si>
    <t xml:space="preserve">90911200;90919200;90923000;90922000;90924000;90921000;</t>
  </si>
  <si>
    <t xml:space="preserve">SACYR FACILITIES, S.A. - VALORIZA CENTRO ESPECIAL DE EMPLEO, S.L.</t>
  </si>
  <si>
    <t xml:space="preserve">UTE</t>
  </si>
  <si>
    <t xml:space="preserve">286838</t>
  </si>
  <si>
    <t xml:space="preserve">2</t>
  </si>
  <si>
    <t xml:space="preserve">Desratización y desinsectación en los edificios y demás dependencias de la Universidad Autónoma de Madrid</t>
  </si>
  <si>
    <t xml:space="preserve">90911200;90919200;90921000;90924000;90922000;90923000;</t>
  </si>
  <si>
    <t xml:space="preserve">CEESUR INTEGRACION SLL</t>
  </si>
  <si>
    <t xml:space="preserve">B84467851</t>
  </si>
  <si>
    <t xml:space="preserve">3</t>
  </si>
  <si>
    <t xml:space="preserve">Tratamiento de abejas en los espacios de la Universidad Autónoma de Madrid</t>
  </si>
  <si>
    <t xml:space="preserve">90911200;90924000;90921000;90923000;90919200;90922000;</t>
  </si>
  <si>
    <t xml:space="preserve">Desierto</t>
  </si>
  <si>
    <t xml:space="preserve">https://contrataciondelestado.es/wps/poc?uri=deeplink:detalle_licitacion&amp;idEvl=jsngbI3UuaM3vLk2DU2Ddg%3D%3D</t>
  </si>
  <si>
    <t xml:space="preserve">A-02/25</t>
  </si>
  <si>
    <t xml:space="preserve">Servicio de mantenimiento y soporte de los equipos Oracle, HPE y Radware y software RedHat que forman parte del sistema de computación central de la Universidad Autónoma de Madrid.</t>
  </si>
  <si>
    <t xml:space="preserve">50324100;48000000;</t>
  </si>
  <si>
    <t xml:space="preserve">50324100</t>
  </si>
  <si>
    <t xml:space="preserve">Servicios de mantenimiento de sistemas</t>
  </si>
  <si>
    <t xml:space="preserve">Lote 1: Mantenimiento y soporte de los equipos y software Oracle</t>
  </si>
  <si>
    <t xml:space="preserve">Lote 2: Mantenimiento y soporte de los equipos y software HPE.</t>
  </si>
  <si>
    <t xml:space="preserve">Técnicos Asociados Informática, SAU</t>
  </si>
  <si>
    <t xml:space="preserve">A79054748</t>
  </si>
  <si>
    <t xml:space="preserve">Lote 3: Mantenimiento y soporte de los equipos y software Radware</t>
  </si>
  <si>
    <t xml:space="preserve">NTT SPAIN INTELLIGENT TECHNOLOGIES AND SERVICES S.L.U.</t>
  </si>
  <si>
    <t xml:space="preserve">B62174842</t>
  </si>
  <si>
    <t xml:space="preserve">4</t>
  </si>
  <si>
    <t xml:space="preserve">Lote 4: Renovación del soporte de licencias de software RedHat.</t>
  </si>
  <si>
    <t xml:space="preserve">https://contrataciondelestado.es/wps/poc?uri=deeplink:detalle_licitacion&amp;idEvl=igPg0zyC%2BuMeC9GJQOEBkQ%3D%3D</t>
  </si>
  <si>
    <t xml:space="preserve">PNSP A-01/25</t>
  </si>
  <si>
    <t xml:space="preserve">“Servicio de apoyo para la corrección automática de exámenes realizados por el servicio de lectura óptica de la Universidad Autónoma de Madrid”</t>
  </si>
  <si>
    <t xml:space="preserve">72300000;48313100;</t>
  </si>
  <si>
    <t xml:space="preserve">72300000</t>
  </si>
  <si>
    <t xml:space="preserve">Servicios relacionados con datos</t>
  </si>
  <si>
    <t xml:space="preserve">48313100</t>
  </si>
  <si>
    <t xml:space="preserve">Sistema de lectura óptica</t>
  </si>
  <si>
    <t xml:space="preserve">El adjudicatario no podrá subcontratar con un tercero la realización de ningún tratamiento que le hubiera encomendado la Universidad, excepto en aquellos casos que reciba de esta autorización para ello.</t>
  </si>
  <si>
    <t xml:space="preserve">DARA INFORMÁTICA S.L.U.</t>
  </si>
  <si>
    <t xml:space="preserve">B79220919</t>
  </si>
  <si>
    <t xml:space="preserve">https://contrataciondelestado.es/wps/poc?uri=deeplink:detalle_licitacion&amp;idEvl=T%2B%2BDZ6%2F6U1yqb7rCcv76BA%3D%3D</t>
  </si>
  <si>
    <t xml:space="preserve">S-08/25</t>
  </si>
  <si>
    <t xml:space="preserve">Suministro e instalación de un cromatógrafo de CO2 supercrítico (SFC) con detector de DIODE ARRAY para el Departamento de Química Orgánica de la Universidad Autónoma de Madrid</t>
  </si>
  <si>
    <t xml:space="preserve">38430000;</t>
  </si>
  <si>
    <t xml:space="preserve">38430000</t>
  </si>
  <si>
    <t xml:space="preserve">Aparatos de detección y análisis</t>
  </si>
  <si>
    <t xml:space="preserve">Sí - Otros Fondos Europeos</t>
  </si>
  <si>
    <t xml:space="preserve">SCAN (ERC-CoG, GA 101002715).</t>
  </si>
  <si>
    <t xml:space="preserve">Se permite la subcontratación de componentes o subsistemas, siempre que el contratista principal se haga cargo de la integración y suministro finales.</t>
  </si>
  <si>
    <t xml:space="preserve">AGILENT TECHNOLOGIES SPAIN SL</t>
  </si>
  <si>
    <t xml:space="preserve">B86907128</t>
  </si>
  <si>
    <t xml:space="preserve">https://contrataciondelestado.es/wps/poc?uri=deeplink:detalle_licitacion&amp;idEvl=bdt5asRt0Od4zIRvjBVCSw%3D%3D</t>
  </si>
  <si>
    <t xml:space="preserve">A-19/23</t>
  </si>
  <si>
    <t xml:space="preserve">Servicio de portería y control de accesos en las instalaciones de la Universidad Autónoma de Madrid</t>
  </si>
  <si>
    <t xml:space="preserve">98341120;</t>
  </si>
  <si>
    <t xml:space="preserve">98341120</t>
  </si>
  <si>
    <t xml:space="preserve">Servicios de portería</t>
  </si>
  <si>
    <t xml:space="preserve">SBC OUTSOURCING, S.L.</t>
  </si>
  <si>
    <t xml:space="preserve">B85157337</t>
  </si>
  <si>
    <t xml:space="preserve">https://contrataciondelestado.es/wps/poc?uri=deeplink:detalle_licitacion&amp;idEvl=UOCm5OKFEpoXhk1FZxEyvw%3D%3D</t>
  </si>
  <si>
    <t xml:space="preserve">S-21/24</t>
  </si>
  <si>
    <t xml:space="preserve">Suministro de un criostato Joule-Thomson, baño líquido, compatible con ultra-alto vacío y campos magnéticos de 3T, con ultra-baja vibración para microscopía de proximidad</t>
  </si>
  <si>
    <t xml:space="preserve">38514200;</t>
  </si>
  <si>
    <t xml:space="preserve">38514200</t>
  </si>
  <si>
    <t xml:space="preserve">Microscopios de sonda de barrido</t>
  </si>
  <si>
    <t xml:space="preserve">Con autorización previa del órgano de contratación</t>
  </si>
  <si>
    <t xml:space="preserve">CRYOVAC Gesellschaft für Tieftemperaturtechnik mbH &amp; Co. KG</t>
  </si>
  <si>
    <t xml:space="preserve">DE123097210</t>
  </si>
  <si>
    <t xml:space="preserve">https://contrataciondelestado.es/wps/poc?uri=deeplink:detalle_licitacion&amp;idEvl=TcEM2H86PH2FQ%2FlhRK79lA%3D%3D</t>
  </si>
  <si>
    <t xml:space="preserve">CS-05/24</t>
  </si>
  <si>
    <t xml:space="preserve">Concesión de servicios para el desarrollo y la explotación económica de las actividades propias de librería, papelería, venta de material de oficina y venta online de la Universidad Autónoma de Madrid</t>
  </si>
  <si>
    <t xml:space="preserve">79900000;</t>
  </si>
  <si>
    <t xml:space="preserve">79900000</t>
  </si>
  <si>
    <t xml:space="preserve">Servicios comerciales diversos y otros servicios conexos</t>
  </si>
  <si>
    <t xml:space="preserve">Concesión de Servicios</t>
  </si>
  <si>
    <t xml:space="preserve">2014/23/EU</t>
  </si>
  <si>
    <t xml:space="preserve">Alejandro García Mayo</t>
  </si>
  <si>
    <t xml:space="preserve">50115282F</t>
  </si>
  <si>
    <t xml:space="preserve">https://contrataciondelestado.es/wps/poc?uri=deeplink:detalle_licitacion&amp;idEvl=Y0KjTQVFODpQFSeKCRun4Q%3D%3D</t>
  </si>
  <si>
    <t xml:space="preserve">S-1/25</t>
  </si>
  <si>
    <t xml:space="preserve">Suministro de los productos alimenticios necesarios para la elaboración de los desayunos, comidas y cenas que se sirven a los residentes del Colegio Mayor Universitario “Juan Luis Vives” de la Universidad Autónoma de Madrid</t>
  </si>
  <si>
    <t xml:space="preserve">15000000;</t>
  </si>
  <si>
    <t xml:space="preserve">15000000</t>
  </si>
  <si>
    <t xml:space="preserve">Alimentos, bebidas, tabaco y productos afines</t>
  </si>
  <si>
    <t xml:space="preserve">Lote 1: Productos origen animal, carne y productos cárnicos</t>
  </si>
  <si>
    <t xml:space="preserve">INDUSTRIAS CARNICAS ANGEL LAZARO</t>
  </si>
  <si>
    <t xml:space="preserve">03441850S</t>
  </si>
  <si>
    <t xml:space="preserve">Lote 2: Frutas, legumbres, hortalizas y productos conexos</t>
  </si>
  <si>
    <t xml:space="preserve">15300000;</t>
  </si>
  <si>
    <t xml:space="preserve">15300000</t>
  </si>
  <si>
    <t xml:space="preserve">Frutas, legumbres y hortalizas y productos conexos</t>
  </si>
  <si>
    <t xml:space="preserve">VIFRUSA,SL</t>
  </si>
  <si>
    <t xml:space="preserve">B79154019</t>
  </si>
  <si>
    <t xml:space="preserve">Lote 3: Productos lácteos</t>
  </si>
  <si>
    <t xml:space="preserve">15500000;</t>
  </si>
  <si>
    <t xml:space="preserve">15500000</t>
  </si>
  <si>
    <t xml:space="preserve">Productos lácteos</t>
  </si>
  <si>
    <t xml:space="preserve">MERCAOCAÑA, S.L.</t>
  </si>
  <si>
    <t xml:space="preserve">B72891401</t>
  </si>
  <si>
    <t xml:space="preserve">Lote 4: Productos de panificación, pasteles y productos de pastelería frescos</t>
  </si>
  <si>
    <t xml:space="preserve">15810000;</t>
  </si>
  <si>
    <t xml:space="preserve">15810000</t>
  </si>
  <si>
    <t xml:space="preserve">Productos de panificación, pasteles y productos de pastelería frescos</t>
  </si>
  <si>
    <t xml:space="preserve">PLATAFORMA FEMAR SL</t>
  </si>
  <si>
    <t xml:space="preserve">B91016238</t>
  </si>
  <si>
    <t xml:space="preserve">5</t>
  </si>
  <si>
    <t xml:space="preserve">Lote 5: Productos alimenticios diversos, aceites y bebidas</t>
  </si>
  <si>
    <t xml:space="preserve">15400000;15900000;15800000;</t>
  </si>
  <si>
    <t xml:space="preserve">15400000</t>
  </si>
  <si>
    <t xml:space="preserve">Aceites y grasas animales o vegetales</t>
  </si>
  <si>
    <t xml:space="preserve">15900000</t>
  </si>
  <si>
    <t xml:space="preserve">Bebidas, tabaco y productos relacionados</t>
  </si>
  <si>
    <t xml:space="preserve">15800000</t>
  </si>
  <si>
    <t xml:space="preserve">Productos alimenticios diversos</t>
  </si>
  <si>
    <t xml:space="preserve">6</t>
  </si>
  <si>
    <t xml:space="preserve">Lote 6: Productos congelados</t>
  </si>
  <si>
    <t xml:space="preserve">15896000;</t>
  </si>
  <si>
    <t xml:space="preserve">15896000</t>
  </si>
  <si>
    <t xml:space="preserve">Productos congelados</t>
  </si>
  <si>
    <t xml:space="preserve">https://contrataciondelestado.es/wps/poc?uri=deeplink:detalle_licitacion&amp;idEvl=FYYxSMGLTKAzjChw4z%2FXvw%3D%3D</t>
  </si>
  <si>
    <t xml:space="preserve">Aa-03/25</t>
  </si>
  <si>
    <t xml:space="preserve">Prestación del servicio de formación en competencias blandas para la mejora de la empleabilidad, en el entorno de una plataforma on-line.</t>
  </si>
  <si>
    <t xml:space="preserve">80500000;</t>
  </si>
  <si>
    <t xml:space="preserve">80500000</t>
  </si>
  <si>
    <t xml:space="preserve">Servicios de formación</t>
  </si>
  <si>
    <t xml:space="preserve">DICAMPUS S.L.</t>
  </si>
  <si>
    <t xml:space="preserve">B33872094</t>
  </si>
  <si>
    <t xml:space="preserve">https://contrataciondelestado.es/wps/poc?uri=deeplink:detalle_licitacion&amp;idEvl=FMH0z6e89byiEJrVRqloyA%3D%3D</t>
  </si>
  <si>
    <t xml:space="preserve">A-31/22</t>
  </si>
  <si>
    <t xml:space="preserve">Mantenimiento de la eadministración de la Universidad Autónoma de Madrid</t>
  </si>
  <si>
    <t xml:space="preserve">Mantenimiento y actualización de la Plataforma de Administración Electrónica (PAE)</t>
  </si>
  <si>
    <t xml:space="preserve">Global Rosetta S.L.U</t>
  </si>
  <si>
    <t xml:space="preserve">B86867710</t>
  </si>
  <si>
    <t xml:space="preserve">Mantenimiento y actualización del Portafirmas Electrónico</t>
  </si>
  <si>
    <t xml:space="preserve">Guadaltel, S.A</t>
  </si>
  <si>
    <t xml:space="preserve">A41414145</t>
  </si>
  <si>
    <t xml:space="preserve">https://contrataciondelestado.es/wps/poc?uri=deeplink:detalle_licitacion&amp;idEvl=ESHNhy0u2PPXOjazN1Dw9Q%3D%3D</t>
  </si>
  <si>
    <t xml:space="preserve">S-19/24</t>
  </si>
  <si>
    <t xml:space="preserve">Suministro para montar un láser de femtosegundo con longitud de onda ajustable</t>
  </si>
  <si>
    <t xml:space="preserve">EnVision (ERC-CoG2023)</t>
  </si>
  <si>
    <t xml:space="preserve">Lasing, S.A.</t>
  </si>
  <si>
    <t xml:space="preserve">A08480519</t>
  </si>
  <si>
    <t xml:space="preserve">https://contrataciondelestado.es/wps/poc?uri=deeplink:detalle_licitacion&amp;idEvl=Xot%2F23c1CW4Xhk1FZxEyvw%3D%3D</t>
  </si>
  <si>
    <t xml:space="preserve">Sa-7/24</t>
  </si>
  <si>
    <t xml:space="preserve">Adquisición de un módulo de registro de asistencia y un módulo de apertura y acceso de espacio que se pueda integrar en la UAMApp</t>
  </si>
  <si>
    <t xml:space="preserve">48190000;48960000;</t>
  </si>
  <si>
    <t xml:space="preserve">48190000</t>
  </si>
  <si>
    <t xml:space="preserve">Paquetes de software educativo</t>
  </si>
  <si>
    <t xml:space="preserve">48960000</t>
  </si>
  <si>
    <t xml:space="preserve">Paquetes de software de controladores y sistemas</t>
  </si>
  <si>
    <t xml:space="preserve">Lote 1:Registro de asistencia mediante la UAMApp</t>
  </si>
  <si>
    <t xml:space="preserve">DESARROLLO APLICACIONES TARJETA INTELIGENTE S.L.</t>
  </si>
  <si>
    <t xml:space="preserve">B47707583</t>
  </si>
  <si>
    <t xml:space="preserve">Lote 2: Apertura y acceso a espacios mediante la UAMApp</t>
  </si>
  <si>
    <t xml:space="preserve">https://contrataciondelestado.es/wps/poc?uri=deeplink:detalle_licitacion&amp;idEvl=%2B0SKX5ETMf9vYnTkQN0%2FZA%3D%3D</t>
  </si>
  <si>
    <t xml:space="preserve">A-5/22</t>
  </si>
  <si>
    <t xml:space="preserve">“Producción de contenido multimedia  (vídeo/fotografía) de calidad para la Universidad Autónoma de Madrid”,</t>
  </si>
  <si>
    <t xml:space="preserve">79340000;</t>
  </si>
  <si>
    <t xml:space="preserve">79340000</t>
  </si>
  <si>
    <t xml:space="preserve">Servicios de publicidad y de marketing</t>
  </si>
  <si>
    <t xml:space="preserve">Hey Avenue Comunicación S.L.</t>
  </si>
  <si>
    <t xml:space="preserve">B85873016</t>
  </si>
  <si>
    <t xml:space="preserve">https://contrataciondelestado.es/wps/poc?uri=deeplink:detalle_licitacion&amp;idEvl=XUlw0kFFeUx7h85%2Fpmmsfw%3D%3D</t>
  </si>
  <si>
    <t xml:space="preserve">A-34/22</t>
  </si>
  <si>
    <t xml:space="preserve">Servicio  de controles médicos y pruebas diagnósticas dentro de la Campaña de Revisiones Ginecológicas dirigida al personal femenino que presta servicios en la Universidad Autónoma de Madrid</t>
  </si>
  <si>
    <t xml:space="preserve">85121200;</t>
  </si>
  <si>
    <t xml:space="preserve">85121200</t>
  </si>
  <si>
    <t xml:space="preserve">Servicios de médicos especialistas</t>
  </si>
  <si>
    <t xml:space="preserve">IDCQ HOSPITALES Y SANIDAD SLU</t>
  </si>
  <si>
    <t xml:space="preserve">B87324844</t>
  </si>
  <si>
    <t xml:space="preserve">https://contrataciondelestado.es/wps/poc?uri=deeplink:detalle_licitacion&amp;idEvl=ic%2F2%2FRofDmCTylGzYmBF9Q%3D%3D</t>
  </si>
  <si>
    <t xml:space="preserve">O-3/24</t>
  </si>
  <si>
    <t xml:space="preserve">Obras de ampliación de la producción de frío del sistema de climatización del edificio de Biología de la Facultad de Ciencias de la universidad Autónoma de Madrid.</t>
  </si>
  <si>
    <t xml:space="preserve">45331220;</t>
  </si>
  <si>
    <t xml:space="preserve">45331220</t>
  </si>
  <si>
    <t xml:space="preserve">Trabajos de instalación de aire acondicionado</t>
  </si>
  <si>
    <t xml:space="preserve">MAETEL INSTALACIONES Y SERVICIOS INDUSTRIALES, S.A.</t>
  </si>
  <si>
    <t xml:space="preserve">A50851823</t>
  </si>
  <si>
    <t xml:space="preserve">https://contrataciondelestado.es/wps/poc?uri=deeplink:detalle_licitacion&amp;idEvl=6EUhWxxacIZxseVhcqrkhw%3D%3D</t>
  </si>
  <si>
    <t xml:space="preserve">O-1/24</t>
  </si>
  <si>
    <t xml:space="preserve">Obras y suministros para un laboratorio de química sintética en la Universidad Autónoma de Madrid</t>
  </si>
  <si>
    <t xml:space="preserve">45214610;39180000;</t>
  </si>
  <si>
    <t xml:space="preserve">45214610</t>
  </si>
  <si>
    <t xml:space="preserve">Trabajos de construcción de edificios de laboratorio</t>
  </si>
  <si>
    <t xml:space="preserve">39180000</t>
  </si>
  <si>
    <t xml:space="preserve">Mobiliario de laboratorio</t>
  </si>
  <si>
    <t xml:space="preserve">SUBCONTRATACIÓN: SÍ
La empresa subcontratada cumplirá con la solvencia económica y técnica 
correspondiente a las unidades de obra que le sean subcontratadas.</t>
  </si>
  <si>
    <t xml:space="preserve">URVIOS CONSTRUCCIÓN Y SERVICIOS, SL</t>
  </si>
  <si>
    <t xml:space="preserve">B92333004</t>
  </si>
  <si>
    <t xml:space="preserve">https://contrataciondelestado.es/wps/poc?uri=deeplink:detalle_licitacion&amp;idEvl=9cuKhVD7UiUS7pcxhTeWOg%3D%3D</t>
  </si>
  <si>
    <t xml:space="preserve">A-1/25</t>
  </si>
  <si>
    <t xml:space="preserve">Soporte técnico y actualización de sistema Plataforma de Administración Electrónica, en adelante “PAE”, fundamental para el funcionamiento de la administración electrónica en la Universidad Autónoma de Madrid.</t>
  </si>
  <si>
    <t xml:space="preserve">72000000;72267000;</t>
  </si>
  <si>
    <t xml:space="preserve">72267000</t>
  </si>
  <si>
    <t xml:space="preserve">Servicios de mantenimiento y reparación de software</t>
  </si>
  <si>
    <t xml:space="preserve">Se permitirá la subcontratación siempre que se cuente con la previa autorización de la Universidad.</t>
  </si>
  <si>
    <t xml:space="preserve">https://contrataciondelestado.es/wps/poc?uri=deeplink:detalle_licitacion&amp;idEvl=Oe0ewR4J1lDI8aL3PRS10Q%3D%3D</t>
  </si>
  <si>
    <t xml:space="preserve">CS-6/24</t>
  </si>
  <si>
    <t xml:space="preserve">Explotación económica de las actividades de suministro y prestación de servicios en materia de informática, electrónica y telecomunicaciones en un local de la plaza mayor de la Universidad Autónoma de Madrid.</t>
  </si>
  <si>
    <t xml:space="preserve">Desarrollo, Asesoría y Formación Informática, S.A. (DAYFISA)</t>
  </si>
  <si>
    <t xml:space="preserve">A79135414</t>
  </si>
  <si>
    <t xml:space="preserve">https://contrataciondelestado.es/wps/poc?uri=deeplink:detalle_licitacion&amp;idEvl=X%2BDYbKmz5srnSoTX3z%2F7wA%3D%3D</t>
  </si>
  <si>
    <t xml:space="preserve">A-6/21</t>
  </si>
  <si>
    <t xml:space="preserve">mantenimiento de la red inalámbrica de la Universidad Autónoma de Madrid.</t>
  </si>
  <si>
    <t xml:space="preserve">72222300;</t>
  </si>
  <si>
    <t xml:space="preserve">72222300</t>
  </si>
  <si>
    <t xml:space="preserve">Servicios de tecnología de la información</t>
  </si>
  <si>
    <t xml:space="preserve">https://contrataciondelestado.es/wps/poc?uri=deeplink:detalle_licitacion&amp;idEvl=ljT8y%2Fw%2FsUWXQV0WE7lYPw%3D%3D</t>
  </si>
  <si>
    <t xml:space="preserve">A-4/23</t>
  </si>
  <si>
    <t xml:space="preserve">Contratación de los seguros de daños materiales de los bienes muebles e inmuebles y de responsabilidad civil y patrimonial, así como el seguro colectivo de vida para el personal  y el seguro de responsabilidad civil de autoridades y personal al servicio de la Universidad Autónoma de Madrid</t>
  </si>
  <si>
    <t xml:space="preserve">Seguro colectivo de vida para el personal de la Universidad</t>
  </si>
  <si>
    <t xml:space="preserve">HERMANDAD NACIONAL DE ARQUITECTOS, ARQUITECTOS TECNICOS Y QUIMICOS, MUTUALIDAD DE PREVISION SOCIAL</t>
  </si>
  <si>
    <t xml:space="preserve">V28306678</t>
  </si>
  <si>
    <t xml:space="preserve">Seguro de daños materiales de los bienes muebles e inmuebles</t>
  </si>
  <si>
    <t xml:space="preserve">CAJA DE SEGURO REUNIDOS, CASER, S.A.</t>
  </si>
  <si>
    <t xml:space="preserve">A28013050</t>
  </si>
  <si>
    <t xml:space="preserve">Seguro de responsabilidad civil y patrimonial</t>
  </si>
  <si>
    <t xml:space="preserve">Seguro de responsabilidad civil de autoridades y personal al servicio de la Universidad</t>
  </si>
  <si>
    <t xml:space="preserve">DUAL IBERICA RIESGOS PROFESIONALES SAU</t>
  </si>
  <si>
    <t xml:space="preserve">A82111030</t>
  </si>
  <si>
    <t xml:space="preserve">https://contrataciondelestado.es/wps/poc?uri=deeplink:detalle_licitacion&amp;idEvl=nzoSNaZ%2BEdmXQV0WE7lYPw%3D%3D</t>
  </si>
  <si>
    <t xml:space="preserve">Aa-1/23</t>
  </si>
  <si>
    <t xml:space="preserve">Lectura de dosímetros del personal de la Universidad Autónoma de Madrid</t>
  </si>
  <si>
    <t xml:space="preserve">50413000;</t>
  </si>
  <si>
    <t xml:space="preserve">50413000</t>
  </si>
  <si>
    <t xml:space="preserve">Servicios de reparación y mantenimiento de aparatos de verificación</t>
  </si>
  <si>
    <t xml:space="preserve">SRCL CONSENUR, S.L.</t>
  </si>
  <si>
    <t xml:space="preserve">B86208824</t>
  </si>
  <si>
    <t xml:space="preserve">https://contrataciondelestado.es/wps/poc?uri=deeplink:detalle_licitacion&amp;idEvl=moCOAo4i0%2F1VYjgxA4nMUw%3D%3D</t>
  </si>
  <si>
    <t xml:space="preserve">A-40/24</t>
  </si>
  <si>
    <t xml:space="preserve">Servicio de medición de metabolitos urinarios de la acrilamida en 2.150 muestras de orina humana previamente congeladas y procedentes de los participantes del estudio Aragon Workers Health Study (AWHS</t>
  </si>
  <si>
    <t xml:space="preserve">73111000;</t>
  </si>
  <si>
    <t xml:space="preserve">73111000</t>
  </si>
  <si>
    <t xml:space="preserve">Servicios de laboratorio de investigación</t>
  </si>
  <si>
    <t xml:space="preserve">FIS 23/240</t>
  </si>
  <si>
    <t xml:space="preserve">https://contrataciondelestado.es/wps/poc?uri=deeplink:detalle_licitacion&amp;idEvl=9WOLyzCQDlgUqXM96WStVA%3D%3D</t>
  </si>
  <si>
    <t xml:space="preserve">Sa-5/24</t>
  </si>
  <si>
    <t xml:space="preserve">Arrendamiento de un sistema de publicación de datos abiertos para universidades.</t>
  </si>
  <si>
    <t xml:space="preserve">Dimetrical, The Analytics Lab, S.L.</t>
  </si>
  <si>
    <t xml:space="preserve">B87161725</t>
  </si>
  <si>
    <t xml:space="preserve">https://contrataciondelestado.es/wps/poc?uri=deeplink:detalle_licitacion&amp;idEvl=lKpg0SqILhTmnwcj%2BxbdTg%3D%3D</t>
  </si>
  <si>
    <t xml:space="preserve">A-3/24</t>
  </si>
  <si>
    <t xml:space="preserve">Servicio de Restauración del Colegio Mayor Universitario “Juan Luis Vives” de la Universidad Autónoma de Madrid</t>
  </si>
  <si>
    <t xml:space="preserve">55100000;</t>
  </si>
  <si>
    <t xml:space="preserve">55100000</t>
  </si>
  <si>
    <t xml:space="preserve">Servicios de hostelería</t>
  </si>
  <si>
    <t xml:space="preserve">Osventos Innovación en Servizos S.L.</t>
  </si>
  <si>
    <t xml:space="preserve">B70493275</t>
  </si>
  <si>
    <t xml:space="preserve">https://contrataciondelestado.es/wps/poc?uri=deeplink:detalle_licitacion&amp;idEvl=wC0NYCiz8Eg%2Bk2oCbDosIw%3D%3D</t>
  </si>
  <si>
    <t xml:space="preserve">A-2/24</t>
  </si>
  <si>
    <t xml:space="preserve">Servicio de auxiliares de control de accesos del Colegio Mayor Universitario “Juan Luis Vives” de la Universidad Autónoma de Madrid</t>
  </si>
  <si>
    <t xml:space="preserve">98341120;98341130;</t>
  </si>
  <si>
    <t xml:space="preserve">98341130</t>
  </si>
  <si>
    <t xml:space="preserve">Servicios de conserjería</t>
  </si>
  <si>
    <t xml:space="preserve">Sí procede</t>
  </si>
  <si>
    <t xml:space="preserve">https://contrataciondelestado.es/wps/poc?uri=deeplink:detalle_licitacion&amp;idEvl=TbwzgDQEjL2HCIsjvJ3rhQ%3D%3D</t>
  </si>
  <si>
    <t xml:space="preserve">S-25/23</t>
  </si>
  <si>
    <t xml:space="preserve">Suministro de uniformidad y calzado para el personal de Administración y Servicios laboral de la Universidad Autónoma de Madrid</t>
  </si>
  <si>
    <t xml:space="preserve">18100000;18800000;</t>
  </si>
  <si>
    <t xml:space="preserve">18100000</t>
  </si>
  <si>
    <t xml:space="preserve">Ropa de trabajo, ropa de trabajo especial y accesorios</t>
  </si>
  <si>
    <t xml:space="preserve">18800000</t>
  </si>
  <si>
    <t xml:space="preserve">Calzado</t>
  </si>
  <si>
    <t xml:space="preserve">Lote 1: Uniformidad</t>
  </si>
  <si>
    <t xml:space="preserve">PALOMEQUE, S.L.</t>
  </si>
  <si>
    <t xml:space="preserve">B85991917</t>
  </si>
  <si>
    <t xml:space="preserve">Lote 2: Calzado</t>
  </si>
  <si>
    <t xml:space="preserve">https://contrataciondelestado.es/wps/poc?uri=deeplink:detalle_licitacion&amp;idEvl=bKJ8vOVGd65rhBlEHQFSKA%3D%3D</t>
  </si>
  <si>
    <t xml:space="preserve">A-36/24</t>
  </si>
  <si>
    <t xml:space="preserve">Servicio de Transporte de Estudiantes y Profesores para Prácticas de Campo de la Facultad de Ciencias</t>
  </si>
  <si>
    <t xml:space="preserve">60172000;</t>
  </si>
  <si>
    <t xml:space="preserve">60172000</t>
  </si>
  <si>
    <t xml:space="preserve">Alquiler de autobuses y autocares con conductor</t>
  </si>
  <si>
    <t xml:space="preserve">DICARPRI TOUR, S.L.</t>
  </si>
  <si>
    <t xml:space="preserve">B81309478</t>
  </si>
  <si>
    <t xml:space="preserve">https://contrataciondelestado.es/wps/poc?uri=deeplink:detalle_licitacion&amp;idEvl=JPzAC06rcB0eC9GJQOEBkQ%3D%3D</t>
  </si>
  <si>
    <t xml:space="preserve">Aa-38/24</t>
  </si>
  <si>
    <t xml:space="preserve">Desarrollo de videojuegos que simulen escenarios médicos reales</t>
  </si>
  <si>
    <t xml:space="preserve">72243000;</t>
  </si>
  <si>
    <t xml:space="preserve">72243000</t>
  </si>
  <si>
    <t xml:space="preserve">Servicios de programación</t>
  </si>
  <si>
    <t xml:space="preserve">UNIDIGITAL C21.I5.P1.S7</t>
  </si>
  <si>
    <t xml:space="preserve">Caso metrorragia tercer trimestre.</t>
  </si>
  <si>
    <t xml:space="preserve">MAINJOBS INTERNACIONAL EDUCATIVA Y TECNOLÓGICA, SA</t>
  </si>
  <si>
    <t xml:space="preserve">A92909068</t>
  </si>
  <si>
    <t xml:space="preserve">Caso delirante en urgencias (trastorno por ideas delirantes y Charles Bonnet).</t>
  </si>
  <si>
    <t xml:space="preserve">Caso de dolor abdominal. Isquemia intestinal.</t>
  </si>
  <si>
    <t xml:space="preserve">Caso herida arma blanca en tórax.</t>
  </si>
  <si>
    <t xml:space="preserve">Caso de Medicina de Familia.</t>
  </si>
  <si>
    <t xml:space="preserve">https://contrataciondelestado.es/wps/poc?uri=deeplink:detalle_licitacion&amp;idEvl=T0SbZ5mwvmrgL1BHd3qjQA%3D%3D</t>
  </si>
  <si>
    <t xml:space="preserve">S-17/24</t>
  </si>
  <si>
    <t xml:space="preserve">Suministro de helio gas a presión, para la planta de licuefacción de los Servicios Generales de Apoyo a la Investigación Experimental (SEGAINVEX) y otras dependencias de la Universidad Autónoma de Madrid (UAM).</t>
  </si>
  <si>
    <t xml:space="preserve">24100000;</t>
  </si>
  <si>
    <t xml:space="preserve">24100000</t>
  </si>
  <si>
    <t xml:space="preserve">Gases</t>
  </si>
  <si>
    <t xml:space="preserve">S.E. CARBUROS METÁLICOS S.A.</t>
  </si>
  <si>
    <t xml:space="preserve">A08015646</t>
  </si>
  <si>
    <t xml:space="preserve">https://contrataciondelestado.es/wps/poc?uri=deeplink:detalle_licitacion&amp;idEvl=qcEKFEGiKWP5Rey58Yagpg%3D%3D</t>
  </si>
  <si>
    <t xml:space="preserve">S-16/24</t>
  </si>
  <si>
    <t xml:space="preserve">Suministro de una base de microscopio invertido de aluminio anodizado con todos los elementos necesarios para su correcto funcionamiento e integración, sistema de nanoposicionamiento para el movimiento de muestras automático en tres dimensiones, y sistemas de control y accesorios para el montaje de un microscopio invertido automatizado en condiciones de ultra-precisión y estabilidad.</t>
  </si>
  <si>
    <t xml:space="preserve">Proyecto EnVision (ERC-CoG2023)</t>
  </si>
  <si>
    <t xml:space="preserve">https://contrataciondelestado.es/wps/poc?uri=deeplink:detalle_licitacion&amp;idEvl=1exXWhQMJJWFQ%2FlhRK79lA%3D%3D</t>
  </si>
  <si>
    <t xml:space="preserve">S-18/24</t>
  </si>
  <si>
    <t xml:space="preserve">Suministro de una cámara ICCD (dispositivo de carga acoplada intensificado, por sus siglas en Ingles) con puerta de transferencia (gate) de alta velocidad, con destino al grupo de Photonic Nanomaterials and Devices de la UAM (PhoND)</t>
  </si>
  <si>
    <t xml:space="preserve">https://contrataciondelestado.es/wps/poc?uri=deeplink:detalle_licitacion&amp;idEvl=%2F9korjOnvgqiEJrVRqloyA%3D%3D</t>
  </si>
  <si>
    <t xml:space="preserve">S-36/22</t>
  </si>
  <si>
    <t xml:space="preserve">“Suministro y puesta en marcha de un licuefactor de helio en los Servicios Generales de Apoyo a la Investigación Experimental (SEGAINVEX) de la Universidad Autónoma de Madrid</t>
  </si>
  <si>
    <t xml:space="preserve">42500000;42511200;</t>
  </si>
  <si>
    <t xml:space="preserve">42500000</t>
  </si>
  <si>
    <t xml:space="preserve">Equipos de refrigeración y ventilación</t>
  </si>
  <si>
    <t xml:space="preserve">42511200</t>
  </si>
  <si>
    <t xml:space="preserve">Aparatos para la licuefacción de aire u otros gases</t>
  </si>
  <si>
    <t xml:space="preserve">EQC2021-007277-P</t>
  </si>
  <si>
    <t xml:space="preserve">TECNOLOGÍA DE VACÍO, S.L.U</t>
  </si>
  <si>
    <t xml:space="preserve">B81554008</t>
  </si>
  <si>
    <t xml:space="preserve">https://contrataciondelestado.es/wps/poc?uri=deeplink:detalle_licitacion&amp;idEvl=liRBh4ujr42cCF8sV%2BqtYA%3D%3D</t>
  </si>
  <si>
    <t xml:space="preserve">CS-4/24</t>
  </si>
  <si>
    <t xml:space="preserve">https://contrataciondelestado.es/wps/poc?uri=deeplink:detalle_licitacion&amp;idEvl=zu4irOX31EPjHF5qKI4aaw%3D%3D</t>
  </si>
  <si>
    <t xml:space="preserve">A-37/24</t>
  </si>
  <si>
    <t xml:space="preserve">Servicio de mantenimiento, soporte y actualización del sistema de control de presencia, compuesto por los terminales de lectura (relojes), más un aplicativo de gestión denominado Evalos, que realiza el tratamiento de los fichajes del personal de la Universidad Autónoma de Madrid.</t>
  </si>
  <si>
    <t xml:space="preserve">50324100;</t>
  </si>
  <si>
    <t xml:space="preserve">PRIMION DIGITEK SLU</t>
  </si>
  <si>
    <t xml:space="preserve">B63965933</t>
  </si>
  <si>
    <t xml:space="preserve">https://contrataciondelestado.es/wps/poc?uri=deeplink:detalle_licitacion&amp;idEvl=6XYfupAXdTkeC9GJQOEBkQ%3D%3D</t>
  </si>
  <si>
    <t xml:space="preserve">Aa-35/24</t>
  </si>
  <si>
    <t xml:space="preserve">Impartición de talleres y aulas de actividades de práctica artística en la Universidad Autónoma de Madrid.</t>
  </si>
  <si>
    <t xml:space="preserve">LOTE 1 – Aula de Cerámica</t>
  </si>
  <si>
    <t xml:space="preserve">JOSE MARIA GIL MARTIN</t>
  </si>
  <si>
    <t xml:space="preserve">50151149V</t>
  </si>
  <si>
    <t xml:space="preserve">LOTE 2 - Aula de Teatro</t>
  </si>
  <si>
    <t xml:space="preserve">Jorge Amich Castro</t>
  </si>
  <si>
    <t xml:space="preserve">05360282V</t>
  </si>
  <si>
    <t xml:space="preserve">https://contrataciondelestado.es/wps/poc?uri=deeplink:detalle_licitacion&amp;idEvl=AQOLRrmq85uKeVWTb9Scog%3D%3D</t>
  </si>
  <si>
    <t xml:space="preserve">Aa-7/24</t>
  </si>
  <si>
    <t xml:space="preserve">Servicio de mantenimiento de dos sistemas de Alimentación Ininterrumpida del Centro de Computación Científica de la Universidad Autónoma de Madrid</t>
  </si>
  <si>
    <t xml:space="preserve">50532400;</t>
  </si>
  <si>
    <t xml:space="preserve">50532400</t>
  </si>
  <si>
    <t xml:space="preserve">Servicios de reparación y mantenimiento de equipos de distribución eléctrica</t>
  </si>
  <si>
    <t xml:space="preserve">ASEA BROWN BOVERI S.A.</t>
  </si>
  <si>
    <t xml:space="preserve">A08002883</t>
  </si>
</sst>
</file>

<file path=xl/styles.xml><?xml version="1.0" encoding="utf-8"?>
<styleSheet xmlns="http://schemas.openxmlformats.org/spreadsheetml/2006/main">
  <numFmts count="3">
    <numFmt numFmtId="164" formatCode="General"/>
    <numFmt numFmtId="165" formatCode="yyyy\-mm\-dd\ hh:mm:ss&quot; UTC&quot;"/>
    <numFmt numFmtId="166" formatCode="General"/>
  </numFmts>
  <fonts count="5">
    <font>
      <sz val="11"/>
      <color theme="1"/>
      <name val="Calibri"/>
      <family val="2"/>
      <charset val="1"/>
    </font>
    <font>
      <sz val="10"/>
      <name val="Arial"/>
      <family val="0"/>
    </font>
    <font>
      <sz val="10"/>
      <name val="Arial"/>
      <family val="0"/>
    </font>
    <font>
      <sz val="10"/>
      <name val="Arial"/>
      <family val="0"/>
    </font>
    <font>
      <b val="true"/>
      <sz val="11"/>
      <color theme="1"/>
      <name val="Calibri"/>
      <family val="2"/>
      <charset val="1"/>
    </font>
  </fonts>
  <fills count="2">
    <fill>
      <patternFill patternType="none"/>
    </fill>
    <fill>
      <patternFill patternType="gray125"/>
    </fill>
  </fills>
  <borders count="1">
    <border diagonalUp="false" diagonalDown="false">
      <left/>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
    <xf numFmtId="164"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6"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Them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EP7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8.59765625" defaultRowHeight="15" zeroHeight="false" outlineLevelRow="0" outlineLevelCol="0"/>
  <cols>
    <col collapsed="false" customWidth="true" hidden="false" outlineLevel="0" max="1" min="1" style="0" width="13.27"/>
    <col collapsed="false" customWidth="true" hidden="false" outlineLevel="0" max="2" min="2" style="0" width="14.37"/>
    <col collapsed="false" customWidth="true" hidden="false" outlineLevel="0" max="3" min="3" style="1" width="19.64"/>
    <col collapsed="false" customWidth="true" hidden="false" outlineLevel="0" max="4" min="4" style="0" width="30.31"/>
    <col collapsed="false" customWidth="true" hidden="false" outlineLevel="0" max="5" min="5" style="1" width="20.25"/>
    <col collapsed="false" customWidth="true" hidden="false" outlineLevel="0" max="6" min="6" style="0" width="7.51"/>
    <col collapsed="false" customWidth="true" hidden="false" outlineLevel="0" max="7" min="7" style="0" width="22.83"/>
    <col collapsed="false" customWidth="true" hidden="false" outlineLevel="0" max="8" min="8" style="0" width="19.64"/>
    <col collapsed="false" customWidth="true" hidden="false" outlineLevel="0" max="9" min="9" style="0" width="22.95"/>
    <col collapsed="false" customWidth="true" hidden="false" outlineLevel="0" max="10" min="10" style="0" width="27.86"/>
    <col collapsed="false" customWidth="true" hidden="false" outlineLevel="0" max="11" min="11" style="0" width="31.41"/>
    <col collapsed="false" customWidth="true" hidden="false" outlineLevel="0" max="12" min="12" style="0" width="32.02"/>
    <col collapsed="false" customWidth="true" hidden="false" outlineLevel="0" max="13" min="13" style="0" width="5.8"/>
    <col collapsed="false" customWidth="true" hidden="false" outlineLevel="0" max="14" min="14" style="0" width="13.88"/>
    <col collapsed="false" customWidth="true" hidden="false" outlineLevel="0" max="15" min="15" style="0" width="6.4"/>
    <col collapsed="false" customWidth="true" hidden="false" outlineLevel="0" max="16" min="16" style="0" width="10.2"/>
    <col collapsed="false" customWidth="true" hidden="false" outlineLevel="0" max="17" min="17" style="0" width="6.4"/>
    <col collapsed="false" customWidth="true" hidden="false" outlineLevel="0" max="18" min="18" style="0" width="10.2"/>
    <col collapsed="false" customWidth="true" hidden="false" outlineLevel="0" max="19" min="19" style="0" width="6.4"/>
    <col collapsed="false" customWidth="true" hidden="false" outlineLevel="0" max="20" min="20" style="0" width="10.2"/>
    <col collapsed="false" customWidth="true" hidden="false" outlineLevel="0" max="21" min="21" style="0" width="6.4"/>
    <col collapsed="false" customWidth="true" hidden="false" outlineLevel="0" max="22" min="22" style="0" width="10.2"/>
    <col collapsed="false" customWidth="true" hidden="false" outlineLevel="0" max="23" min="23" style="0" width="6.4"/>
    <col collapsed="false" customWidth="true" hidden="false" outlineLevel="0" max="24" min="24" style="0" width="10.2"/>
    <col collapsed="false" customWidth="true" hidden="false" outlineLevel="0" max="25" min="25" style="0" width="6.4"/>
    <col collapsed="false" customWidth="true" hidden="false" outlineLevel="0" max="26" min="26" style="0" width="10.2"/>
    <col collapsed="false" customWidth="true" hidden="false" outlineLevel="0" max="27" min="27" style="0" width="6.4"/>
    <col collapsed="false" customWidth="true" hidden="false" outlineLevel="0" max="28" min="28" style="0" width="10.2"/>
    <col collapsed="false" customWidth="true" hidden="false" outlineLevel="0" max="29" min="29" style="0" width="6.4"/>
    <col collapsed="false" customWidth="true" hidden="false" outlineLevel="0" max="30" min="30" style="0" width="10.2"/>
    <col collapsed="false" customWidth="true" hidden="false" outlineLevel="0" max="31" min="31" style="0" width="6.4"/>
    <col collapsed="false" customWidth="true" hidden="false" outlineLevel="0" max="32" min="32" style="0" width="10.2"/>
    <col collapsed="false" customWidth="true" hidden="false" outlineLevel="0" max="33" min="33" style="0" width="7.51"/>
    <col collapsed="false" customWidth="true" hidden="false" outlineLevel="0" max="34" min="34" style="0" width="11.31"/>
    <col collapsed="false" customWidth="true" hidden="false" outlineLevel="0" max="35" min="35" style="0" width="7.51"/>
    <col collapsed="false" customWidth="true" hidden="false" outlineLevel="0" max="36" min="36" style="0" width="11.31"/>
    <col collapsed="false" customWidth="true" hidden="false" outlineLevel="0" max="37" min="37" style="0" width="7.51"/>
    <col collapsed="false" customWidth="true" hidden="false" outlineLevel="0" max="38" min="38" style="0" width="11.31"/>
    <col collapsed="false" customWidth="true" hidden="false" outlineLevel="0" max="39" min="39" style="0" width="7.51"/>
    <col collapsed="false" customWidth="true" hidden="false" outlineLevel="0" max="40" min="40" style="0" width="11.31"/>
    <col collapsed="false" customWidth="true" hidden="false" outlineLevel="0" max="41" min="41" style="0" width="7.51"/>
    <col collapsed="false" customWidth="true" hidden="false" outlineLevel="0" max="42" min="42" style="0" width="11.31"/>
    <col collapsed="false" customWidth="true" hidden="false" outlineLevel="0" max="43" min="43" style="0" width="7.51"/>
    <col collapsed="false" customWidth="true" hidden="false" outlineLevel="0" max="44" min="44" style="0" width="11.31"/>
    <col collapsed="false" customWidth="true" hidden="false" outlineLevel="0" max="45" min="45" style="0" width="7.51"/>
    <col collapsed="false" customWidth="true" hidden="false" outlineLevel="0" max="46" min="46" style="0" width="11.31"/>
    <col collapsed="false" customWidth="true" hidden="false" outlineLevel="0" max="47" min="47" style="0" width="7.51"/>
    <col collapsed="false" customWidth="true" hidden="false" outlineLevel="0" max="48" min="48" style="0" width="11.31"/>
    <col collapsed="false" customWidth="true" hidden="false" outlineLevel="0" max="49" min="49" style="0" width="7.51"/>
    <col collapsed="false" customWidth="true" hidden="false" outlineLevel="0" max="50" min="50" style="0" width="11.31"/>
    <col collapsed="false" customWidth="true" hidden="false" outlineLevel="0" max="51" min="51" style="0" width="7.51"/>
    <col collapsed="false" customWidth="true" hidden="false" outlineLevel="0" max="52" min="52" style="0" width="11.31"/>
    <col collapsed="false" customWidth="true" hidden="false" outlineLevel="0" max="53" min="53" style="0" width="7.51"/>
    <col collapsed="false" customWidth="true" hidden="false" outlineLevel="0" max="54" min="54" style="0" width="11.31"/>
    <col collapsed="false" customWidth="true" hidden="false" outlineLevel="0" max="55" min="55" style="0" width="16.82"/>
    <col collapsed="false" customWidth="true" hidden="false" outlineLevel="0" max="56" min="56" style="0" width="15.72"/>
    <col collapsed="false" customWidth="true" hidden="false" outlineLevel="0" max="57" min="57" style="0" width="18.91"/>
    <col collapsed="false" customWidth="true" hidden="false" outlineLevel="0" max="58" min="58" style="0" width="22.7"/>
    <col collapsed="false" customWidth="true" hidden="false" outlineLevel="0" max="59" min="59" style="0" width="22.21"/>
    <col collapsed="false" customWidth="true" hidden="false" outlineLevel="0" max="60" min="60" style="0" width="22.59"/>
    <col collapsed="false" customWidth="true" hidden="false" outlineLevel="0" max="61" min="61" style="0" width="23.56"/>
    <col collapsed="false" customWidth="true" hidden="false" outlineLevel="0" max="62" min="62" style="0" width="15.48"/>
    <col collapsed="false" customWidth="true" hidden="false" outlineLevel="0" max="63" min="63" style="0" width="6.78"/>
    <col collapsed="false" customWidth="true" hidden="false" outlineLevel="0" max="64" min="64" style="0" width="5.06"/>
    <col collapsed="false" customWidth="true" hidden="false" outlineLevel="0" max="65" min="65" style="0" width="36.93"/>
    <col collapsed="false" customWidth="true" hidden="false" outlineLevel="0" max="66" min="66" style="0" width="22.83"/>
    <col collapsed="false" customWidth="true" hidden="false" outlineLevel="0" max="67" min="67" style="0" width="13.76"/>
    <col collapsed="false" customWidth="true" hidden="false" outlineLevel="0" max="68" min="68" style="0" width="22.34"/>
    <col collapsed="false" customWidth="true" hidden="false" outlineLevel="0" max="69" min="69" style="0" width="24.3"/>
    <col collapsed="false" customWidth="true" hidden="false" outlineLevel="0" max="70" min="70" style="0" width="12.54"/>
    <col collapsed="false" customWidth="true" hidden="false" outlineLevel="0" max="71" min="71" style="0" width="34.72"/>
    <col collapsed="false" customWidth="true" hidden="false" outlineLevel="0" max="72" min="72" style="1" width="32.63"/>
    <col collapsed="false" customWidth="true" hidden="false" outlineLevel="0" max="73" min="73" style="0" width="51.87"/>
    <col collapsed="false" customWidth="true" hidden="false" outlineLevel="0" max="74" min="74" style="0" width="22.83"/>
    <col collapsed="false" customWidth="true" hidden="false" outlineLevel="0" max="75" min="75" style="0" width="23.45"/>
    <col collapsed="false" customWidth="true" hidden="false" outlineLevel="0" max="76" min="76" style="0" width="29.93"/>
    <col collapsed="false" customWidth="true" hidden="false" outlineLevel="0" max="77" min="77" style="0" width="37.79"/>
    <col collapsed="false" customWidth="true" hidden="false" outlineLevel="0" max="78" min="78" style="0" width="19.77"/>
    <col collapsed="false" customWidth="true" hidden="false" outlineLevel="0" max="79" min="79" style="0" width="26.51"/>
    <col collapsed="false" customWidth="true" hidden="false" outlineLevel="0" max="80" min="80" style="0" width="37.3"/>
    <col collapsed="false" customWidth="true" hidden="false" outlineLevel="0" max="81" min="81" style="0" width="5.06"/>
    <col collapsed="false" customWidth="true" hidden="false" outlineLevel="0" max="82" min="82" style="0" width="22.95"/>
    <col collapsed="false" customWidth="true" hidden="false" outlineLevel="0" max="83" min="83" style="0" width="31.17"/>
    <col collapsed="false" customWidth="true" hidden="false" outlineLevel="0" max="84" min="84" style="0" width="47.71"/>
    <col collapsed="false" customWidth="true" hidden="false" outlineLevel="0" max="85" min="85" style="0" width="47.1"/>
    <col collapsed="false" customWidth="true" hidden="false" outlineLevel="0" max="86" min="86" style="0" width="10.2"/>
    <col collapsed="false" customWidth="true" hidden="false" outlineLevel="0" max="87" min="87" style="0" width="18.29"/>
    <col collapsed="false" customWidth="true" hidden="false" outlineLevel="0" max="88" min="88" style="0" width="10.82"/>
    <col collapsed="false" customWidth="true" hidden="false" outlineLevel="0" max="89" min="89" style="0" width="14.62"/>
    <col collapsed="false" customWidth="true" hidden="false" outlineLevel="0" max="90" min="90" style="0" width="10.82"/>
    <col collapsed="false" customWidth="true" hidden="false" outlineLevel="0" max="91" min="91" style="0" width="14.62"/>
    <col collapsed="false" customWidth="true" hidden="false" outlineLevel="0" max="92" min="92" style="0" width="10.82"/>
    <col collapsed="false" customWidth="true" hidden="false" outlineLevel="0" max="93" min="93" style="0" width="14.62"/>
    <col collapsed="false" customWidth="true" hidden="false" outlineLevel="0" max="94" min="94" style="0" width="10.82"/>
    <col collapsed="false" customWidth="true" hidden="false" outlineLevel="0" max="95" min="95" style="0" width="14.62"/>
    <col collapsed="false" customWidth="true" hidden="false" outlineLevel="0" max="96" min="96" style="0" width="10.82"/>
    <col collapsed="false" customWidth="true" hidden="false" outlineLevel="0" max="97" min="97" style="0" width="14.62"/>
    <col collapsed="false" customWidth="true" hidden="false" outlineLevel="0" max="98" min="98" style="0" width="10.82"/>
    <col collapsed="false" customWidth="true" hidden="false" outlineLevel="0" max="99" min="99" style="0" width="14.62"/>
    <col collapsed="false" customWidth="true" hidden="false" outlineLevel="0" max="100" min="100" style="0" width="10.82"/>
    <col collapsed="false" customWidth="true" hidden="false" outlineLevel="0" max="101" min="101" style="0" width="14.62"/>
    <col collapsed="false" customWidth="true" hidden="false" outlineLevel="0" max="102" min="102" style="0" width="10.82"/>
    <col collapsed="false" customWidth="true" hidden="false" outlineLevel="0" max="103" min="103" style="0" width="14.62"/>
    <col collapsed="false" customWidth="true" hidden="false" outlineLevel="0" max="104" min="104" style="0" width="10.82"/>
    <col collapsed="false" customWidth="true" hidden="false" outlineLevel="0" max="105" min="105" style="0" width="14.62"/>
    <col collapsed="false" customWidth="true" hidden="false" outlineLevel="0" max="106" min="106" style="0" width="11.92"/>
    <col collapsed="false" customWidth="true" hidden="false" outlineLevel="0" max="107" min="107" style="0" width="15.72"/>
    <col collapsed="false" customWidth="true" hidden="false" outlineLevel="0" max="108" min="108" style="0" width="11.92"/>
    <col collapsed="false" customWidth="true" hidden="false" outlineLevel="0" max="109" min="109" style="0" width="15.72"/>
    <col collapsed="false" customWidth="true" hidden="false" outlineLevel="0" max="110" min="110" style="0" width="11.92"/>
    <col collapsed="false" customWidth="true" hidden="false" outlineLevel="0" max="111" min="111" style="0" width="15.72"/>
    <col collapsed="false" customWidth="true" hidden="false" outlineLevel="0" max="112" min="112" style="0" width="11.92"/>
    <col collapsed="false" customWidth="true" hidden="false" outlineLevel="0" max="113" min="113" style="0" width="15.72"/>
    <col collapsed="false" customWidth="true" hidden="false" outlineLevel="0" max="114" min="114" style="0" width="11.92"/>
    <col collapsed="false" customWidth="true" hidden="false" outlineLevel="0" max="115" min="115" style="0" width="15.72"/>
    <col collapsed="false" customWidth="true" hidden="false" outlineLevel="0" max="116" min="116" style="0" width="11.92"/>
    <col collapsed="false" customWidth="true" hidden="false" outlineLevel="0" max="117" min="117" style="0" width="15.72"/>
    <col collapsed="false" customWidth="true" hidden="false" outlineLevel="0" max="118" min="118" style="0" width="11.92"/>
    <col collapsed="false" customWidth="true" hidden="false" outlineLevel="0" max="119" min="119" style="0" width="15.72"/>
    <col collapsed="false" customWidth="true" hidden="false" outlineLevel="0" max="120" min="120" style="0" width="11.92"/>
    <col collapsed="false" customWidth="true" hidden="false" outlineLevel="0" max="121" min="121" style="0" width="15.72"/>
    <col collapsed="false" customWidth="true" hidden="false" outlineLevel="0" max="122" min="122" style="0" width="11.92"/>
    <col collapsed="false" customWidth="true" hidden="false" outlineLevel="0" max="123" min="123" style="0" width="15.72"/>
    <col collapsed="false" customWidth="true" hidden="false" outlineLevel="0" max="124" min="124" style="0" width="11.92"/>
    <col collapsed="false" customWidth="true" hidden="false" outlineLevel="0" max="125" min="125" style="0" width="15.72"/>
    <col collapsed="false" customWidth="true" hidden="false" outlineLevel="0" max="126" min="126" style="0" width="11.92"/>
    <col collapsed="false" customWidth="true" hidden="false" outlineLevel="0" max="127" min="127" style="0" width="15.72"/>
    <col collapsed="false" customWidth="true" hidden="false" outlineLevel="0" max="128" min="128" style="0" width="31.65"/>
    <col collapsed="false" customWidth="true" hidden="false" outlineLevel="0" max="129" min="129" style="0" width="38.4"/>
    <col collapsed="false" customWidth="true" hidden="false" outlineLevel="0" max="130" min="130" style="0" width="37.9"/>
    <col collapsed="false" customWidth="true" hidden="false" outlineLevel="0" max="131" min="131" style="0" width="38.27"/>
    <col collapsed="false" customWidth="true" hidden="false" outlineLevel="0" max="132" min="132" style="0" width="25.9"/>
    <col collapsed="false" customWidth="true" hidden="false" outlineLevel="0" max="133" min="133" style="1" width="33.98"/>
    <col collapsed="false" customWidth="true" hidden="false" outlineLevel="0" max="134" min="134" style="0" width="47.59"/>
    <col collapsed="false" customWidth="true" hidden="false" outlineLevel="0" max="135" min="135" style="0" width="47.71"/>
    <col collapsed="false" customWidth="true" hidden="false" outlineLevel="0" max="136" min="136" style="0" width="47.47"/>
    <col collapsed="false" customWidth="true" hidden="false" outlineLevel="0" max="137" min="137" style="0" width="60.94"/>
    <col collapsed="false" customWidth="true" hidden="false" outlineLevel="0" max="138" min="138" style="0" width="36.8"/>
    <col collapsed="false" customWidth="true" hidden="false" outlineLevel="0" max="139" min="139" style="1" width="48.08"/>
    <col collapsed="false" customWidth="true" hidden="false" outlineLevel="0" max="140" min="140" style="1" width="54.2"/>
    <col collapsed="false" customWidth="true" hidden="false" outlineLevel="0" max="141" min="141" style="0" width="29.45"/>
    <col collapsed="false" customWidth="true" hidden="false" outlineLevel="0" max="142" min="142" style="0" width="56.17"/>
    <col collapsed="false" customWidth="true" hidden="false" outlineLevel="0" max="143" min="143" style="0" width="47.47"/>
    <col collapsed="false" customWidth="true" hidden="false" outlineLevel="0" max="145" min="144" style="0" width="50.77"/>
    <col collapsed="false" customWidth="true" hidden="false" outlineLevel="0" max="146" min="146" style="0" width="51.39"/>
  </cols>
  <sheetData>
    <row r="1" s="2" customFormat="true" ht="15" hidden="false" customHeight="false" outlineLevel="0" collapsed="false">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c r="BT1" s="2" t="s">
        <v>71</v>
      </c>
      <c r="BU1" s="2" t="s">
        <v>72</v>
      </c>
      <c r="BV1" s="2" t="s">
        <v>73</v>
      </c>
      <c r="BW1" s="2" t="s">
        <v>74</v>
      </c>
      <c r="BX1" s="2" t="s">
        <v>75</v>
      </c>
      <c r="BY1" s="2" t="s">
        <v>76</v>
      </c>
      <c r="BZ1" s="2" t="s">
        <v>77</v>
      </c>
      <c r="CA1" s="2" t="s">
        <v>78</v>
      </c>
      <c r="CB1" s="2" t="s">
        <v>79</v>
      </c>
      <c r="CC1" s="2" t="s">
        <v>80</v>
      </c>
      <c r="CD1" s="2" t="s">
        <v>81</v>
      </c>
      <c r="CE1" s="2" t="s">
        <v>82</v>
      </c>
      <c r="CF1" s="2" t="s">
        <v>83</v>
      </c>
      <c r="CG1" s="2" t="s">
        <v>84</v>
      </c>
      <c r="CH1" s="2" t="s">
        <v>85</v>
      </c>
      <c r="CI1" s="2" t="s">
        <v>86</v>
      </c>
      <c r="CJ1" s="2" t="s">
        <v>87</v>
      </c>
      <c r="CK1" s="2" t="s">
        <v>88</v>
      </c>
      <c r="CL1" s="2" t="s">
        <v>89</v>
      </c>
      <c r="CM1" s="2" t="s">
        <v>90</v>
      </c>
      <c r="CN1" s="2" t="s">
        <v>91</v>
      </c>
      <c r="CO1" s="2" t="s">
        <v>92</v>
      </c>
      <c r="CP1" s="2" t="s">
        <v>93</v>
      </c>
      <c r="CQ1" s="2" t="s">
        <v>94</v>
      </c>
      <c r="CR1" s="2" t="s">
        <v>95</v>
      </c>
      <c r="CS1" s="2" t="s">
        <v>96</v>
      </c>
      <c r="CT1" s="2" t="s">
        <v>97</v>
      </c>
      <c r="CU1" s="2" t="s">
        <v>98</v>
      </c>
      <c r="CV1" s="2" t="s">
        <v>99</v>
      </c>
      <c r="CW1" s="2" t="s">
        <v>100</v>
      </c>
      <c r="CX1" s="2" t="s">
        <v>101</v>
      </c>
      <c r="CY1" s="2" t="s">
        <v>102</v>
      </c>
      <c r="CZ1" s="2" t="s">
        <v>103</v>
      </c>
      <c r="DA1" s="2" t="s">
        <v>104</v>
      </c>
      <c r="DB1" s="2" t="s">
        <v>105</v>
      </c>
      <c r="DC1" s="2" t="s">
        <v>106</v>
      </c>
      <c r="DD1" s="2" t="s">
        <v>107</v>
      </c>
      <c r="DE1" s="2" t="s">
        <v>108</v>
      </c>
      <c r="DF1" s="2" t="s">
        <v>109</v>
      </c>
      <c r="DG1" s="2" t="s">
        <v>110</v>
      </c>
      <c r="DH1" s="2" t="s">
        <v>111</v>
      </c>
      <c r="DI1" s="2" t="s">
        <v>112</v>
      </c>
      <c r="DJ1" s="2" t="s">
        <v>113</v>
      </c>
      <c r="DK1" s="2" t="s">
        <v>114</v>
      </c>
      <c r="DL1" s="2" t="s">
        <v>115</v>
      </c>
      <c r="DM1" s="2" t="s">
        <v>116</v>
      </c>
      <c r="DN1" s="2" t="s">
        <v>117</v>
      </c>
      <c r="DO1" s="2" t="s">
        <v>118</v>
      </c>
      <c r="DP1" s="2" t="s">
        <v>119</v>
      </c>
      <c r="DQ1" s="2" t="s">
        <v>120</v>
      </c>
      <c r="DR1" s="2" t="s">
        <v>121</v>
      </c>
      <c r="DS1" s="2" t="s">
        <v>122</v>
      </c>
      <c r="DT1" s="2" t="s">
        <v>123</v>
      </c>
      <c r="DU1" s="2" t="s">
        <v>124</v>
      </c>
      <c r="DV1" s="2" t="s">
        <v>125</v>
      </c>
      <c r="DW1" s="2" t="s">
        <v>126</v>
      </c>
      <c r="DX1" s="2" t="s">
        <v>127</v>
      </c>
      <c r="DY1" s="2" t="s">
        <v>128</v>
      </c>
      <c r="DZ1" s="2" t="s">
        <v>129</v>
      </c>
      <c r="EA1" s="2" t="s">
        <v>130</v>
      </c>
      <c r="EB1" s="2" t="s">
        <v>131</v>
      </c>
      <c r="EC1" s="2" t="s">
        <v>132</v>
      </c>
      <c r="ED1" s="2" t="s">
        <v>133</v>
      </c>
      <c r="EE1" s="2" t="s">
        <v>134</v>
      </c>
      <c r="EF1" s="2" t="s">
        <v>135</v>
      </c>
      <c r="EG1" s="2" t="s">
        <v>136</v>
      </c>
      <c r="EH1" s="2" t="s">
        <v>137</v>
      </c>
      <c r="EI1" s="2" t="s">
        <v>138</v>
      </c>
      <c r="EJ1" s="2" t="s">
        <v>139</v>
      </c>
      <c r="EK1" s="2" t="s">
        <v>140</v>
      </c>
      <c r="EL1" s="2" t="s">
        <v>141</v>
      </c>
      <c r="EM1" s="2" t="s">
        <v>142</v>
      </c>
      <c r="EN1" s="2" t="s">
        <v>143</v>
      </c>
      <c r="EO1" s="2" t="s">
        <v>144</v>
      </c>
      <c r="EP1" s="2" t="s">
        <v>145</v>
      </c>
    </row>
    <row r="2" customFormat="false" ht="15" hidden="false" customHeight="false" outlineLevel="0" collapsed="false">
      <c r="A2" s="0" t="n">
        <v>15965350</v>
      </c>
      <c r="B2" s="0" t="s">
        <v>146</v>
      </c>
      <c r="C2" s="1" t="n">
        <v>45648.3936852778</v>
      </c>
      <c r="D2" s="3" t="s">
        <v>147</v>
      </c>
      <c r="E2" s="1" t="n">
        <v>45596</v>
      </c>
      <c r="F2" s="3" t="s">
        <v>148</v>
      </c>
      <c r="G2" s="3" t="s">
        <v>149</v>
      </c>
      <c r="H2" s="3" t="s">
        <v>150</v>
      </c>
      <c r="J2" s="0" t="n">
        <v>84000</v>
      </c>
      <c r="K2" s="0" t="n">
        <v>28000</v>
      </c>
      <c r="L2" s="0" t="n">
        <v>28000</v>
      </c>
      <c r="M2" s="3" t="s">
        <v>151</v>
      </c>
      <c r="N2" s="0" t="n">
        <v>1</v>
      </c>
      <c r="O2" s="3" t="s">
        <v>152</v>
      </c>
      <c r="P2" s="3" t="s">
        <v>153</v>
      </c>
      <c r="BC2" s="3" t="s">
        <v>154</v>
      </c>
      <c r="BD2" s="3" t="s">
        <v>155</v>
      </c>
      <c r="BE2" s="3" t="s">
        <v>156</v>
      </c>
      <c r="BF2" s="3" t="s">
        <v>157</v>
      </c>
      <c r="BG2" s="3" t="s">
        <v>158</v>
      </c>
      <c r="BH2" s="3" t="s">
        <v>159</v>
      </c>
      <c r="BI2" s="3" t="s">
        <v>160</v>
      </c>
      <c r="BJ2" s="0" t="n">
        <v>40410210076921</v>
      </c>
      <c r="BK2" s="3" t="s">
        <v>161</v>
      </c>
      <c r="BL2" s="3" t="s">
        <v>162</v>
      </c>
      <c r="BM2" s="3" t="s">
        <v>163</v>
      </c>
      <c r="BN2" s="3" t="s">
        <v>164</v>
      </c>
      <c r="BO2" s="3" t="s">
        <v>165</v>
      </c>
      <c r="BP2" s="3" t="s">
        <v>166</v>
      </c>
      <c r="BQ2" s="3" t="s">
        <v>167</v>
      </c>
      <c r="BR2" s="3" t="s">
        <v>168</v>
      </c>
      <c r="BS2" s="3" t="s">
        <v>169</v>
      </c>
      <c r="BT2" s="1" t="n">
        <v>45614.3333333333</v>
      </c>
      <c r="BV2" s="3" t="s">
        <v>170</v>
      </c>
      <c r="BW2" s="3" t="s">
        <v>155</v>
      </c>
      <c r="BX2" s="3" t="s">
        <v>155</v>
      </c>
      <c r="BZ2" s="3" t="s">
        <v>155</v>
      </c>
      <c r="CC2" s="3" t="s">
        <v>171</v>
      </c>
      <c r="CD2" s="3" t="s">
        <v>150</v>
      </c>
      <c r="CE2" s="0" t="n">
        <v>84000</v>
      </c>
      <c r="CF2" s="0" t="n">
        <v>28000</v>
      </c>
      <c r="CG2" s="0" t="n">
        <v>28000</v>
      </c>
      <c r="CH2" s="3" t="s">
        <v>151</v>
      </c>
      <c r="CI2" s="0" t="n">
        <v>1</v>
      </c>
      <c r="CJ2" s="3" t="s">
        <v>152</v>
      </c>
      <c r="CK2" s="3" t="s">
        <v>153</v>
      </c>
      <c r="DX2" s="3" t="s">
        <v>156</v>
      </c>
      <c r="DY2" s="3" t="s">
        <v>157</v>
      </c>
      <c r="DZ2" s="3" t="s">
        <v>158</v>
      </c>
      <c r="EA2" s="3" t="s">
        <v>159</v>
      </c>
      <c r="EB2" s="3" t="s">
        <v>172</v>
      </c>
      <c r="EC2" s="1" t="n">
        <v>45638</v>
      </c>
      <c r="ED2" s="0" t="n">
        <v>2</v>
      </c>
      <c r="EE2" s="0" t="n">
        <v>19600</v>
      </c>
      <c r="EF2" s="0" t="n">
        <v>22711.5</v>
      </c>
      <c r="EI2" s="1" t="n">
        <v>45647</v>
      </c>
      <c r="EK2" s="3" t="s">
        <v>173</v>
      </c>
      <c r="EL2" s="3" t="s">
        <v>174</v>
      </c>
      <c r="EM2" s="3" t="s">
        <v>175</v>
      </c>
      <c r="EN2" s="4" t="b">
        <f aca="false">TRUE()</f>
        <v>1</v>
      </c>
      <c r="EO2" s="0" t="n">
        <v>22711.5</v>
      </c>
      <c r="EP2" s="0" t="n">
        <v>22711.5</v>
      </c>
    </row>
    <row r="3" customFormat="false" ht="15" hidden="false" customHeight="false" outlineLevel="0" collapsed="false">
      <c r="A3" s="0" t="n">
        <v>16316448</v>
      </c>
      <c r="B3" s="0" t="s">
        <v>176</v>
      </c>
      <c r="C3" s="1" t="n">
        <v>45646.545690463</v>
      </c>
      <c r="D3" s="3" t="s">
        <v>147</v>
      </c>
      <c r="E3" s="1" t="n">
        <v>45644</v>
      </c>
      <c r="F3" s="3" t="s">
        <v>148</v>
      </c>
      <c r="G3" s="3" t="s">
        <v>177</v>
      </c>
      <c r="H3" s="3" t="s">
        <v>178</v>
      </c>
      <c r="J3" s="0" t="n">
        <v>90000</v>
      </c>
      <c r="K3" s="0" t="n">
        <v>45000</v>
      </c>
      <c r="L3" s="0" t="n">
        <v>54450</v>
      </c>
      <c r="M3" s="3" t="s">
        <v>179</v>
      </c>
      <c r="N3" s="0" t="n">
        <v>1</v>
      </c>
      <c r="O3" s="3" t="s">
        <v>180</v>
      </c>
      <c r="P3" s="3" t="s">
        <v>181</v>
      </c>
      <c r="BC3" s="3" t="s">
        <v>182</v>
      </c>
      <c r="BD3" s="3" t="s">
        <v>183</v>
      </c>
      <c r="BE3" s="3" t="s">
        <v>156</v>
      </c>
      <c r="BF3" s="3" t="s">
        <v>157</v>
      </c>
      <c r="BG3" s="3" t="s">
        <v>158</v>
      </c>
      <c r="BH3" s="3" t="s">
        <v>159</v>
      </c>
      <c r="BI3" s="3" t="s">
        <v>160</v>
      </c>
      <c r="BJ3" s="0" t="n">
        <v>40410210076921</v>
      </c>
      <c r="BK3" s="3" t="s">
        <v>161</v>
      </c>
      <c r="BL3" s="3" t="s">
        <v>162</v>
      </c>
      <c r="BM3" s="3" t="s">
        <v>163</v>
      </c>
      <c r="BN3" s="3" t="s">
        <v>164</v>
      </c>
      <c r="BO3" s="3" t="s">
        <v>165</v>
      </c>
      <c r="BP3" s="3" t="s">
        <v>184</v>
      </c>
      <c r="BQ3" s="3" t="s">
        <v>167</v>
      </c>
      <c r="BR3" s="3" t="s">
        <v>168</v>
      </c>
      <c r="BS3" s="3" t="s">
        <v>169</v>
      </c>
      <c r="BT3" s="1" t="n">
        <v>45638.5</v>
      </c>
      <c r="BV3" s="3" t="s">
        <v>185</v>
      </c>
      <c r="BW3" s="3" t="s">
        <v>155</v>
      </c>
      <c r="BX3" s="3" t="s">
        <v>155</v>
      </c>
      <c r="BZ3" s="3" t="s">
        <v>155</v>
      </c>
      <c r="CC3" s="3" t="s">
        <v>171</v>
      </c>
      <c r="CD3" s="3" t="s">
        <v>178</v>
      </c>
      <c r="CE3" s="0" t="n">
        <v>90000</v>
      </c>
      <c r="CF3" s="0" t="n">
        <v>54450</v>
      </c>
      <c r="CG3" s="0" t="n">
        <v>45000</v>
      </c>
      <c r="CH3" s="3" t="s">
        <v>179</v>
      </c>
      <c r="CI3" s="0" t="n">
        <v>1</v>
      </c>
      <c r="CJ3" s="3" t="s">
        <v>180</v>
      </c>
      <c r="CK3" s="3" t="s">
        <v>181</v>
      </c>
      <c r="DX3" s="3" t="s">
        <v>156</v>
      </c>
      <c r="DY3" s="3" t="s">
        <v>157</v>
      </c>
      <c r="DZ3" s="3" t="s">
        <v>158</v>
      </c>
      <c r="EA3" s="3" t="s">
        <v>159</v>
      </c>
      <c r="EB3" s="3" t="s">
        <v>172</v>
      </c>
      <c r="EC3" s="1" t="n">
        <v>45644</v>
      </c>
      <c r="ED3" s="0" t="n">
        <v>1</v>
      </c>
      <c r="EE3" s="0" t="n">
        <v>45000</v>
      </c>
      <c r="EF3" s="0" t="n">
        <v>45000</v>
      </c>
      <c r="EI3" s="1" t="n">
        <v>45645</v>
      </c>
      <c r="EK3" s="3" t="s">
        <v>186</v>
      </c>
      <c r="EL3" s="3" t="s">
        <v>174</v>
      </c>
      <c r="EM3" s="3" t="s">
        <v>187</v>
      </c>
      <c r="EN3" s="4" t="b">
        <f aca="false">FALSE()</f>
        <v>0</v>
      </c>
      <c r="EO3" s="0" t="n">
        <v>45000</v>
      </c>
      <c r="EP3" s="0" t="n">
        <v>54450</v>
      </c>
    </row>
    <row r="4" customFormat="false" ht="15" hidden="false" customHeight="false" outlineLevel="0" collapsed="false">
      <c r="A4" s="0" t="n">
        <v>8747430</v>
      </c>
      <c r="B4" s="0" t="s">
        <v>188</v>
      </c>
      <c r="C4" s="1" t="n">
        <v>45645.531569213</v>
      </c>
      <c r="D4" s="3" t="s">
        <v>147</v>
      </c>
      <c r="E4" s="1" t="n">
        <v>44523</v>
      </c>
      <c r="F4" s="3" t="s">
        <v>148</v>
      </c>
      <c r="G4" s="3" t="s">
        <v>189</v>
      </c>
      <c r="H4" s="3" t="s">
        <v>190</v>
      </c>
      <c r="J4" s="0" t="n">
        <v>392607</v>
      </c>
      <c r="K4" s="0" t="n">
        <v>78521.4</v>
      </c>
      <c r="L4" s="0" t="n">
        <v>95010.9</v>
      </c>
      <c r="M4" s="3" t="s">
        <v>191</v>
      </c>
      <c r="N4" s="0" t="n">
        <v>1</v>
      </c>
      <c r="O4" s="3" t="s">
        <v>192</v>
      </c>
      <c r="P4" s="3" t="s">
        <v>193</v>
      </c>
      <c r="BC4" s="3" t="s">
        <v>182</v>
      </c>
      <c r="BE4" s="3" t="s">
        <v>156</v>
      </c>
      <c r="BF4" s="3" t="s">
        <v>157</v>
      </c>
      <c r="BG4" s="3" t="s">
        <v>158</v>
      </c>
      <c r="BH4" s="3" t="s">
        <v>159</v>
      </c>
      <c r="BI4" s="3" t="s">
        <v>160</v>
      </c>
      <c r="BJ4" s="0" t="n">
        <v>40410210076921</v>
      </c>
      <c r="BK4" s="3" t="s">
        <v>161</v>
      </c>
      <c r="BL4" s="3" t="s">
        <v>162</v>
      </c>
      <c r="BM4" s="3" t="s">
        <v>163</v>
      </c>
      <c r="BN4" s="3" t="s">
        <v>164</v>
      </c>
      <c r="BO4" s="3" t="s">
        <v>165</v>
      </c>
      <c r="BP4" s="3" t="s">
        <v>166</v>
      </c>
      <c r="BQ4" s="3" t="s">
        <v>167</v>
      </c>
      <c r="BR4" s="3" t="s">
        <v>168</v>
      </c>
      <c r="BS4" s="3" t="s">
        <v>169</v>
      </c>
      <c r="BT4" s="1" t="n">
        <v>44550.2916666667</v>
      </c>
      <c r="BV4" s="3" t="s">
        <v>185</v>
      </c>
      <c r="BW4" s="3" t="s">
        <v>183</v>
      </c>
      <c r="BX4" s="3" t="s">
        <v>155</v>
      </c>
      <c r="CC4" s="3" t="s">
        <v>171</v>
      </c>
      <c r="CD4" s="3" t="s">
        <v>190</v>
      </c>
      <c r="CE4" s="0" t="n">
        <v>392607</v>
      </c>
      <c r="CF4" s="0" t="n">
        <v>95010.9</v>
      </c>
      <c r="CG4" s="0" t="n">
        <v>78521.4</v>
      </c>
      <c r="CH4" s="3" t="s">
        <v>191</v>
      </c>
      <c r="CI4" s="0" t="n">
        <v>1</v>
      </c>
      <c r="CJ4" s="3" t="s">
        <v>192</v>
      </c>
      <c r="CK4" s="3" t="s">
        <v>193</v>
      </c>
      <c r="DX4" s="3" t="s">
        <v>156</v>
      </c>
      <c r="DY4" s="3" t="s">
        <v>157</v>
      </c>
      <c r="DZ4" s="3" t="s">
        <v>158</v>
      </c>
      <c r="EA4" s="3" t="s">
        <v>159</v>
      </c>
      <c r="EB4" s="3" t="s">
        <v>194</v>
      </c>
      <c r="EC4" s="1" t="n">
        <v>44593</v>
      </c>
      <c r="ED4" s="0" t="n">
        <v>4</v>
      </c>
      <c r="EE4" s="0" t="n">
        <v>0.84</v>
      </c>
      <c r="EF4" s="0" t="n">
        <v>1.08</v>
      </c>
      <c r="EI4" s="1" t="n">
        <v>44620</v>
      </c>
      <c r="EK4" s="3" t="s">
        <v>195</v>
      </c>
      <c r="EL4" s="3" t="s">
        <v>174</v>
      </c>
      <c r="EM4" s="3" t="s">
        <v>196</v>
      </c>
      <c r="EN4" s="4" t="b">
        <f aca="false">TRUE()</f>
        <v>1</v>
      </c>
      <c r="EO4" s="0" t="n">
        <v>0.94</v>
      </c>
      <c r="EP4" s="0" t="n">
        <v>1.14</v>
      </c>
    </row>
    <row r="5" customFormat="false" ht="15" hidden="false" customHeight="false" outlineLevel="0" collapsed="false">
      <c r="A5" s="0" t="n">
        <v>3916181</v>
      </c>
      <c r="B5" s="0" t="s">
        <v>197</v>
      </c>
      <c r="C5" s="1" t="n">
        <v>45644.6749753704</v>
      </c>
      <c r="D5" s="3" t="s">
        <v>147</v>
      </c>
      <c r="E5" s="1" t="n">
        <v>43679</v>
      </c>
      <c r="F5" s="3" t="s">
        <v>148</v>
      </c>
      <c r="G5" s="3" t="s">
        <v>198</v>
      </c>
      <c r="H5" s="3" t="s">
        <v>199</v>
      </c>
      <c r="J5" s="0" t="n">
        <v>2338661.25</v>
      </c>
      <c r="K5" s="0" t="n">
        <v>935464.5</v>
      </c>
      <c r="L5" s="0" t="n">
        <v>1131912.04</v>
      </c>
      <c r="M5" s="3" t="s">
        <v>200</v>
      </c>
      <c r="N5" s="0" t="n">
        <v>1</v>
      </c>
      <c r="O5" s="3" t="s">
        <v>201</v>
      </c>
      <c r="P5" s="3" t="s">
        <v>202</v>
      </c>
      <c r="BC5" s="3" t="s">
        <v>182</v>
      </c>
      <c r="BE5" s="3" t="s">
        <v>156</v>
      </c>
      <c r="BF5" s="3" t="s">
        <v>157</v>
      </c>
      <c r="BG5" s="3" t="s">
        <v>158</v>
      </c>
      <c r="BH5" s="3" t="s">
        <v>159</v>
      </c>
      <c r="BI5" s="3" t="s">
        <v>160</v>
      </c>
      <c r="BJ5" s="0" t="n">
        <v>40410210076921</v>
      </c>
      <c r="BK5" s="3" t="s">
        <v>161</v>
      </c>
      <c r="BL5" s="3" t="s">
        <v>162</v>
      </c>
      <c r="BM5" s="3" t="s">
        <v>163</v>
      </c>
      <c r="BN5" s="3" t="s">
        <v>164</v>
      </c>
      <c r="BO5" s="3" t="s">
        <v>165</v>
      </c>
      <c r="BP5" s="3" t="s">
        <v>166</v>
      </c>
      <c r="BR5" s="3" t="s">
        <v>168</v>
      </c>
      <c r="BS5" s="3" t="s">
        <v>169</v>
      </c>
      <c r="BT5" s="1" t="n">
        <v>43714.5833333333</v>
      </c>
      <c r="BV5" s="3" t="s">
        <v>185</v>
      </c>
      <c r="BW5" s="3" t="s">
        <v>183</v>
      </c>
      <c r="BX5" s="3" t="s">
        <v>155</v>
      </c>
      <c r="CC5" s="3" t="s">
        <v>171</v>
      </c>
      <c r="CD5" s="3" t="s">
        <v>199</v>
      </c>
      <c r="CE5" s="0" t="n">
        <v>2338661.25</v>
      </c>
      <c r="CF5" s="0" t="n">
        <v>1131912.04</v>
      </c>
      <c r="CG5" s="0" t="n">
        <v>935464.5</v>
      </c>
      <c r="CH5" s="3" t="s">
        <v>200</v>
      </c>
      <c r="CI5" s="0" t="n">
        <v>1</v>
      </c>
      <c r="CJ5" s="3" t="s">
        <v>201</v>
      </c>
      <c r="CK5" s="3" t="s">
        <v>202</v>
      </c>
      <c r="DX5" s="3" t="s">
        <v>156</v>
      </c>
      <c r="DY5" s="3" t="s">
        <v>157</v>
      </c>
      <c r="DZ5" s="3" t="s">
        <v>158</v>
      </c>
      <c r="EA5" s="3" t="s">
        <v>159</v>
      </c>
      <c r="EB5" s="3" t="s">
        <v>194</v>
      </c>
      <c r="EC5" s="1" t="n">
        <v>43753</v>
      </c>
      <c r="ED5" s="0" t="n">
        <v>2</v>
      </c>
      <c r="EI5" s="1" t="n">
        <v>43784</v>
      </c>
      <c r="EK5" s="3" t="s">
        <v>203</v>
      </c>
      <c r="EL5" s="3" t="s">
        <v>174</v>
      </c>
      <c r="EM5" s="3" t="s">
        <v>204</v>
      </c>
      <c r="EO5" s="0" t="n">
        <v>0</v>
      </c>
      <c r="EP5" s="0" t="n">
        <v>0</v>
      </c>
    </row>
    <row r="6" customFormat="false" ht="15" hidden="false" customHeight="false" outlineLevel="0" collapsed="false">
      <c r="A6" s="0" t="n">
        <v>3916181</v>
      </c>
      <c r="B6" s="0" t="s">
        <v>197</v>
      </c>
      <c r="C6" s="1" t="n">
        <v>45644.6749753704</v>
      </c>
      <c r="D6" s="3" t="s">
        <v>147</v>
      </c>
      <c r="E6" s="1" t="n">
        <v>43679</v>
      </c>
      <c r="F6" s="3" t="s">
        <v>148</v>
      </c>
      <c r="G6" s="3" t="s">
        <v>198</v>
      </c>
      <c r="H6" s="3" t="s">
        <v>199</v>
      </c>
      <c r="J6" s="0" t="n">
        <v>2338661.25</v>
      </c>
      <c r="K6" s="0" t="n">
        <v>935464.5</v>
      </c>
      <c r="L6" s="0" t="n">
        <v>1131912.04</v>
      </c>
      <c r="M6" s="3" t="s">
        <v>200</v>
      </c>
      <c r="N6" s="0" t="n">
        <v>1</v>
      </c>
      <c r="O6" s="3" t="s">
        <v>201</v>
      </c>
      <c r="P6" s="3" t="s">
        <v>202</v>
      </c>
      <c r="BC6" s="3" t="s">
        <v>182</v>
      </c>
      <c r="BE6" s="3" t="s">
        <v>156</v>
      </c>
      <c r="BF6" s="3" t="s">
        <v>157</v>
      </c>
      <c r="BG6" s="3" t="s">
        <v>158</v>
      </c>
      <c r="BH6" s="3" t="s">
        <v>159</v>
      </c>
      <c r="BI6" s="3" t="s">
        <v>160</v>
      </c>
      <c r="BJ6" s="0" t="n">
        <v>40410210076921</v>
      </c>
      <c r="BK6" s="3" t="s">
        <v>161</v>
      </c>
      <c r="BL6" s="3" t="s">
        <v>162</v>
      </c>
      <c r="BM6" s="3" t="s">
        <v>163</v>
      </c>
      <c r="BN6" s="3" t="s">
        <v>164</v>
      </c>
      <c r="BO6" s="3" t="s">
        <v>165</v>
      </c>
      <c r="BP6" s="3" t="s">
        <v>166</v>
      </c>
      <c r="BR6" s="3" t="s">
        <v>168</v>
      </c>
      <c r="BS6" s="3" t="s">
        <v>169</v>
      </c>
      <c r="BT6" s="1" t="n">
        <v>43714.5833333333</v>
      </c>
      <c r="BV6" s="3" t="s">
        <v>185</v>
      </c>
      <c r="BW6" s="3" t="s">
        <v>183</v>
      </c>
      <c r="BX6" s="3" t="s">
        <v>155</v>
      </c>
      <c r="CC6" s="3" t="s">
        <v>171</v>
      </c>
      <c r="CD6" s="3" t="s">
        <v>199</v>
      </c>
      <c r="CE6" s="0" t="n">
        <v>2338661.25</v>
      </c>
      <c r="CF6" s="0" t="n">
        <v>1131912.04</v>
      </c>
      <c r="CG6" s="0" t="n">
        <v>935464.5</v>
      </c>
      <c r="CH6" s="3" t="s">
        <v>200</v>
      </c>
      <c r="CI6" s="0" t="n">
        <v>1</v>
      </c>
      <c r="CJ6" s="3" t="s">
        <v>201</v>
      </c>
      <c r="CK6" s="3" t="s">
        <v>202</v>
      </c>
      <c r="DX6" s="3" t="s">
        <v>156</v>
      </c>
      <c r="DY6" s="3" t="s">
        <v>157</v>
      </c>
      <c r="DZ6" s="3" t="s">
        <v>158</v>
      </c>
      <c r="EA6" s="3" t="s">
        <v>159</v>
      </c>
      <c r="EB6" s="3" t="s">
        <v>194</v>
      </c>
      <c r="EC6" s="1" t="n">
        <v>43753</v>
      </c>
      <c r="ED6" s="0" t="n">
        <v>2</v>
      </c>
      <c r="EI6" s="1" t="n">
        <v>43784</v>
      </c>
      <c r="EK6" s="3" t="s">
        <v>203</v>
      </c>
      <c r="EL6" s="3" t="s">
        <v>174</v>
      </c>
      <c r="EM6" s="3" t="s">
        <v>204</v>
      </c>
      <c r="EO6" s="0" t="n">
        <v>0</v>
      </c>
      <c r="EP6" s="0" t="n">
        <v>0</v>
      </c>
    </row>
    <row r="7" customFormat="false" ht="15" hidden="false" customHeight="false" outlineLevel="0" collapsed="false">
      <c r="A7" s="0" t="n">
        <v>15432093</v>
      </c>
      <c r="B7" s="0" t="s">
        <v>205</v>
      </c>
      <c r="C7" s="1" t="n">
        <v>45643.375</v>
      </c>
      <c r="D7" s="3" t="s">
        <v>147</v>
      </c>
      <c r="E7" s="1" t="n">
        <v>45505</v>
      </c>
      <c r="F7" s="3" t="s">
        <v>148</v>
      </c>
      <c r="G7" s="3" t="s">
        <v>206</v>
      </c>
      <c r="H7" s="3" t="s">
        <v>207</v>
      </c>
      <c r="J7" s="0" t="n">
        <v>308000</v>
      </c>
      <c r="K7" s="0" t="n">
        <v>308000</v>
      </c>
      <c r="L7" s="0" t="n">
        <v>372680</v>
      </c>
      <c r="M7" s="3" t="s">
        <v>208</v>
      </c>
      <c r="N7" s="0" t="n">
        <v>1</v>
      </c>
      <c r="O7" s="3" t="s">
        <v>209</v>
      </c>
      <c r="P7" s="3" t="s">
        <v>210</v>
      </c>
      <c r="BC7" s="3" t="s">
        <v>211</v>
      </c>
      <c r="BD7" s="3" t="s">
        <v>155</v>
      </c>
      <c r="BE7" s="3" t="s">
        <v>156</v>
      </c>
      <c r="BF7" s="3" t="s">
        <v>157</v>
      </c>
      <c r="BG7" s="3" t="s">
        <v>158</v>
      </c>
      <c r="BH7" s="3" t="s">
        <v>159</v>
      </c>
      <c r="BI7" s="3" t="s">
        <v>160</v>
      </c>
      <c r="BJ7" s="0" t="n">
        <v>40410210076921</v>
      </c>
      <c r="BK7" s="3" t="s">
        <v>161</v>
      </c>
      <c r="BL7" s="3" t="s">
        <v>162</v>
      </c>
      <c r="BM7" s="3" t="s">
        <v>163</v>
      </c>
      <c r="BN7" s="3" t="s">
        <v>164</v>
      </c>
      <c r="BO7" s="3" t="s">
        <v>165</v>
      </c>
      <c r="BP7" s="3" t="s">
        <v>166</v>
      </c>
      <c r="BQ7" s="3" t="s">
        <v>167</v>
      </c>
      <c r="BR7" s="3" t="s">
        <v>168</v>
      </c>
      <c r="BS7" s="3" t="s">
        <v>169</v>
      </c>
      <c r="BT7" s="1" t="n">
        <v>45538.9993055556</v>
      </c>
      <c r="BV7" s="3" t="s">
        <v>185</v>
      </c>
      <c r="BW7" s="3" t="s">
        <v>183</v>
      </c>
      <c r="BX7" s="3" t="s">
        <v>155</v>
      </c>
      <c r="BZ7" s="3" t="s">
        <v>155</v>
      </c>
      <c r="CC7" s="3" t="s">
        <v>171</v>
      </c>
      <c r="CD7" s="3" t="s">
        <v>207</v>
      </c>
      <c r="CE7" s="0" t="n">
        <v>308000</v>
      </c>
      <c r="CF7" s="0" t="n">
        <v>372680</v>
      </c>
      <c r="CG7" s="0" t="n">
        <v>308000</v>
      </c>
      <c r="CH7" s="3" t="s">
        <v>208</v>
      </c>
      <c r="CI7" s="0" t="n">
        <v>1</v>
      </c>
      <c r="CJ7" s="3" t="s">
        <v>209</v>
      </c>
      <c r="CK7" s="3" t="s">
        <v>210</v>
      </c>
      <c r="DX7" s="3" t="s">
        <v>156</v>
      </c>
      <c r="DY7" s="3" t="s">
        <v>157</v>
      </c>
      <c r="DZ7" s="3" t="s">
        <v>158</v>
      </c>
      <c r="EA7" s="3" t="s">
        <v>159</v>
      </c>
      <c r="EB7" s="3" t="s">
        <v>172</v>
      </c>
      <c r="EC7" s="1" t="n">
        <v>45582</v>
      </c>
      <c r="ED7" s="0" t="n">
        <v>2</v>
      </c>
      <c r="EE7" s="0" t="n">
        <v>0</v>
      </c>
      <c r="EF7" s="0" t="n">
        <v>308000</v>
      </c>
      <c r="EI7" s="1" t="n">
        <v>45639</v>
      </c>
      <c r="EK7" s="3" t="s">
        <v>212</v>
      </c>
      <c r="EL7" s="3" t="s">
        <v>213</v>
      </c>
      <c r="EM7" s="3" t="s">
        <v>214</v>
      </c>
      <c r="EN7" s="4" t="b">
        <f aca="false">FALSE()</f>
        <v>0</v>
      </c>
      <c r="EO7" s="0" t="n">
        <v>308000</v>
      </c>
      <c r="EP7" s="0" t="n">
        <v>372680</v>
      </c>
    </row>
    <row r="8" customFormat="false" ht="15" hidden="false" customHeight="false" outlineLevel="0" collapsed="false">
      <c r="A8" s="0" t="n">
        <v>9084593</v>
      </c>
      <c r="B8" s="0" t="s">
        <v>215</v>
      </c>
      <c r="C8" s="1" t="n">
        <v>45642.5289115741</v>
      </c>
      <c r="D8" s="3" t="s">
        <v>147</v>
      </c>
      <c r="E8" s="1" t="n">
        <v>44578</v>
      </c>
      <c r="F8" s="3" t="s">
        <v>148</v>
      </c>
      <c r="G8" s="3" t="s">
        <v>216</v>
      </c>
      <c r="H8" s="3" t="s">
        <v>217</v>
      </c>
      <c r="J8" s="0" t="n">
        <v>60000</v>
      </c>
      <c r="K8" s="0" t="n">
        <v>12000</v>
      </c>
      <c r="L8" s="0" t="n">
        <v>14520</v>
      </c>
      <c r="M8" s="3" t="s">
        <v>218</v>
      </c>
      <c r="N8" s="0" t="n">
        <v>1</v>
      </c>
      <c r="O8" s="3" t="s">
        <v>219</v>
      </c>
      <c r="P8" s="3" t="s">
        <v>220</v>
      </c>
      <c r="BC8" s="3" t="s">
        <v>182</v>
      </c>
      <c r="BE8" s="3" t="s">
        <v>156</v>
      </c>
      <c r="BF8" s="3" t="s">
        <v>157</v>
      </c>
      <c r="BG8" s="3" t="s">
        <v>158</v>
      </c>
      <c r="BH8" s="3" t="s">
        <v>159</v>
      </c>
      <c r="BI8" s="3" t="s">
        <v>160</v>
      </c>
      <c r="BJ8" s="0" t="n">
        <v>40410210076921</v>
      </c>
      <c r="BK8" s="3" t="s">
        <v>161</v>
      </c>
      <c r="BL8" s="3" t="s">
        <v>162</v>
      </c>
      <c r="BM8" s="3" t="s">
        <v>163</v>
      </c>
      <c r="BN8" s="3" t="s">
        <v>164</v>
      </c>
      <c r="BO8" s="3" t="s">
        <v>165</v>
      </c>
      <c r="BP8" s="3" t="s">
        <v>166</v>
      </c>
      <c r="BQ8" s="3" t="s">
        <v>167</v>
      </c>
      <c r="BR8" s="3" t="s">
        <v>168</v>
      </c>
      <c r="BS8" s="3" t="s">
        <v>169</v>
      </c>
      <c r="BT8" s="1" t="n">
        <v>44593.9993055556</v>
      </c>
      <c r="BV8" s="3" t="s">
        <v>185</v>
      </c>
      <c r="BW8" s="3" t="s">
        <v>155</v>
      </c>
      <c r="BX8" s="3" t="s">
        <v>155</v>
      </c>
      <c r="CC8" s="3" t="s">
        <v>171</v>
      </c>
      <c r="CD8" s="3" t="s">
        <v>217</v>
      </c>
      <c r="CE8" s="0" t="n">
        <v>60000</v>
      </c>
      <c r="CF8" s="0" t="n">
        <v>14520</v>
      </c>
      <c r="CG8" s="0" t="n">
        <v>12000</v>
      </c>
      <c r="CH8" s="3" t="s">
        <v>218</v>
      </c>
      <c r="CI8" s="0" t="n">
        <v>1</v>
      </c>
      <c r="CJ8" s="3" t="s">
        <v>219</v>
      </c>
      <c r="CK8" s="3" t="s">
        <v>220</v>
      </c>
      <c r="DX8" s="3" t="s">
        <v>156</v>
      </c>
      <c r="DY8" s="3" t="s">
        <v>157</v>
      </c>
      <c r="DZ8" s="3" t="s">
        <v>158</v>
      </c>
      <c r="EA8" s="3" t="s">
        <v>159</v>
      </c>
      <c r="EB8" s="3" t="s">
        <v>194</v>
      </c>
      <c r="EC8" s="1" t="n">
        <v>44616</v>
      </c>
      <c r="ED8" s="0" t="n">
        <v>2</v>
      </c>
      <c r="EE8" s="0" t="n">
        <v>10966.05</v>
      </c>
      <c r="EF8" s="0" t="n">
        <v>11390</v>
      </c>
      <c r="EI8" s="1" t="n">
        <v>44623</v>
      </c>
      <c r="EJ8" s="1" t="n">
        <v>44630</v>
      </c>
      <c r="EK8" s="3" t="s">
        <v>221</v>
      </c>
      <c r="EL8" s="3" t="s">
        <v>174</v>
      </c>
      <c r="EM8" s="3" t="s">
        <v>222</v>
      </c>
      <c r="EN8" s="4" t="b">
        <f aca="false">FALSE()</f>
        <v>0</v>
      </c>
      <c r="EO8" s="0" t="n">
        <v>10966.05</v>
      </c>
      <c r="EP8" s="0" t="n">
        <v>13268.92</v>
      </c>
    </row>
    <row r="9" customFormat="false" ht="15" hidden="false" customHeight="false" outlineLevel="0" collapsed="false">
      <c r="A9" s="0" t="n">
        <v>8803153</v>
      </c>
      <c r="B9" s="0" t="s">
        <v>223</v>
      </c>
      <c r="C9" s="1" t="n">
        <v>45642.5281555324</v>
      </c>
      <c r="D9" s="3" t="s">
        <v>147</v>
      </c>
      <c r="E9" s="1" t="n">
        <v>44530</v>
      </c>
      <c r="F9" s="3" t="s">
        <v>148</v>
      </c>
      <c r="G9" s="3" t="s">
        <v>224</v>
      </c>
      <c r="H9" s="3" t="s">
        <v>225</v>
      </c>
      <c r="J9" s="0" t="n">
        <v>47250</v>
      </c>
      <c r="K9" s="0" t="n">
        <v>28350</v>
      </c>
      <c r="L9" s="0" t="n">
        <v>34303.51</v>
      </c>
      <c r="M9" s="3" t="s">
        <v>226</v>
      </c>
      <c r="N9" s="0" t="n">
        <v>1</v>
      </c>
      <c r="O9" s="3" t="s">
        <v>227</v>
      </c>
      <c r="P9" s="3" t="s">
        <v>228</v>
      </c>
      <c r="BC9" s="3" t="s">
        <v>182</v>
      </c>
      <c r="BE9" s="3" t="s">
        <v>156</v>
      </c>
      <c r="BF9" s="3" t="s">
        <v>157</v>
      </c>
      <c r="BG9" s="3" t="s">
        <v>158</v>
      </c>
      <c r="BH9" s="3" t="s">
        <v>159</v>
      </c>
      <c r="BI9" s="3" t="s">
        <v>160</v>
      </c>
      <c r="BJ9" s="0" t="n">
        <v>40410210076921</v>
      </c>
      <c r="BK9" s="3" t="s">
        <v>161</v>
      </c>
      <c r="BL9" s="3" t="s">
        <v>162</v>
      </c>
      <c r="BM9" s="3" t="s">
        <v>163</v>
      </c>
      <c r="BN9" s="3" t="s">
        <v>164</v>
      </c>
      <c r="BO9" s="3" t="s">
        <v>165</v>
      </c>
      <c r="BP9" s="3" t="s">
        <v>229</v>
      </c>
      <c r="BQ9" s="3" t="s">
        <v>167</v>
      </c>
      <c r="BR9" s="3" t="s">
        <v>168</v>
      </c>
      <c r="BS9" s="3" t="s">
        <v>169</v>
      </c>
      <c r="BT9" s="1" t="n">
        <v>44547.4166666667</v>
      </c>
      <c r="BV9" s="3" t="s">
        <v>185</v>
      </c>
      <c r="BW9" s="3" t="s">
        <v>155</v>
      </c>
      <c r="BX9" s="3" t="s">
        <v>155</v>
      </c>
      <c r="CC9" s="3" t="s">
        <v>171</v>
      </c>
      <c r="CD9" s="3" t="s">
        <v>225</v>
      </c>
      <c r="CE9" s="0" t="n">
        <v>47250</v>
      </c>
      <c r="CF9" s="0" t="n">
        <v>34303.51</v>
      </c>
      <c r="CG9" s="0" t="n">
        <v>28350</v>
      </c>
      <c r="CH9" s="3" t="s">
        <v>226</v>
      </c>
      <c r="CI9" s="0" t="n">
        <v>1</v>
      </c>
      <c r="CJ9" s="3" t="s">
        <v>227</v>
      </c>
      <c r="CK9" s="3" t="s">
        <v>228</v>
      </c>
      <c r="DX9" s="3" t="s">
        <v>156</v>
      </c>
      <c r="DY9" s="3" t="s">
        <v>157</v>
      </c>
      <c r="DZ9" s="3" t="s">
        <v>158</v>
      </c>
      <c r="EA9" s="3" t="s">
        <v>159</v>
      </c>
      <c r="EB9" s="3" t="s">
        <v>194</v>
      </c>
      <c r="EC9" s="1" t="n">
        <v>44620</v>
      </c>
      <c r="ED9" s="0" t="n">
        <v>3</v>
      </c>
      <c r="EE9" s="0" t="n">
        <v>0</v>
      </c>
      <c r="EF9" s="0" t="n">
        <v>20625</v>
      </c>
      <c r="EI9" s="1" t="n">
        <v>44621</v>
      </c>
      <c r="EK9" s="3" t="s">
        <v>230</v>
      </c>
      <c r="EL9" s="3" t="s">
        <v>174</v>
      </c>
      <c r="EM9" s="3" t="s">
        <v>231</v>
      </c>
      <c r="EN9" s="4" t="b">
        <f aca="false">TRUE()</f>
        <v>1</v>
      </c>
      <c r="EO9" s="0" t="n">
        <v>20625</v>
      </c>
      <c r="EP9" s="0" t="n">
        <v>24956.25</v>
      </c>
    </row>
    <row r="10" customFormat="false" ht="15" hidden="false" customHeight="false" outlineLevel="0" collapsed="false">
      <c r="A10" s="0" t="n">
        <v>15867314</v>
      </c>
      <c r="B10" s="0" t="s">
        <v>232</v>
      </c>
      <c r="C10" s="1" t="n">
        <v>45639.3328802778</v>
      </c>
      <c r="D10" s="3" t="s">
        <v>147</v>
      </c>
      <c r="E10" s="1" t="n">
        <v>45582</v>
      </c>
      <c r="F10" s="3" t="s">
        <v>148</v>
      </c>
      <c r="G10" s="3" t="s">
        <v>233</v>
      </c>
      <c r="H10" s="3" t="s">
        <v>234</v>
      </c>
      <c r="J10" s="0" t="n">
        <v>181000</v>
      </c>
      <c r="K10" s="0" t="n">
        <v>181000</v>
      </c>
      <c r="L10" s="0" t="n">
        <v>219010</v>
      </c>
      <c r="M10" s="3" t="s">
        <v>235</v>
      </c>
      <c r="N10" s="0" t="n">
        <v>1</v>
      </c>
      <c r="O10" s="3" t="s">
        <v>236</v>
      </c>
      <c r="P10" s="3" t="s">
        <v>237</v>
      </c>
      <c r="BC10" s="3" t="s">
        <v>211</v>
      </c>
      <c r="BD10" s="3" t="s">
        <v>155</v>
      </c>
      <c r="BE10" s="3" t="s">
        <v>156</v>
      </c>
      <c r="BF10" s="3" t="s">
        <v>157</v>
      </c>
      <c r="BG10" s="3" t="s">
        <v>158</v>
      </c>
      <c r="BH10" s="3" t="s">
        <v>159</v>
      </c>
      <c r="BI10" s="3" t="s">
        <v>160</v>
      </c>
      <c r="BJ10" s="0" t="n">
        <v>40410210076921</v>
      </c>
      <c r="BK10" s="3" t="s">
        <v>161</v>
      </c>
      <c r="BL10" s="3" t="s">
        <v>162</v>
      </c>
      <c r="BM10" s="3" t="s">
        <v>163</v>
      </c>
      <c r="BN10" s="3" t="s">
        <v>164</v>
      </c>
      <c r="BO10" s="3" t="s">
        <v>165</v>
      </c>
      <c r="BP10" s="3" t="s">
        <v>166</v>
      </c>
      <c r="BQ10" s="3" t="s">
        <v>167</v>
      </c>
      <c r="BR10" s="3" t="s">
        <v>168</v>
      </c>
      <c r="BS10" s="3" t="s">
        <v>169</v>
      </c>
      <c r="BT10" s="1" t="n">
        <v>45600.9993055556</v>
      </c>
      <c r="BV10" s="3" t="s">
        <v>185</v>
      </c>
      <c r="BW10" s="3" t="s">
        <v>155</v>
      </c>
      <c r="BX10" s="3" t="s">
        <v>155</v>
      </c>
      <c r="BZ10" s="3" t="s">
        <v>155</v>
      </c>
      <c r="CC10" s="3" t="s">
        <v>171</v>
      </c>
      <c r="CD10" s="3" t="s">
        <v>234</v>
      </c>
      <c r="CE10" s="0" t="n">
        <v>181000</v>
      </c>
      <c r="CF10" s="0" t="n">
        <v>219010</v>
      </c>
      <c r="CG10" s="0" t="n">
        <v>181000</v>
      </c>
      <c r="CH10" s="3" t="s">
        <v>235</v>
      </c>
      <c r="CI10" s="0" t="n">
        <v>1</v>
      </c>
      <c r="CJ10" s="3" t="s">
        <v>236</v>
      </c>
      <c r="CK10" s="3" t="s">
        <v>237</v>
      </c>
      <c r="DX10" s="3" t="s">
        <v>156</v>
      </c>
      <c r="DY10" s="3" t="s">
        <v>157</v>
      </c>
      <c r="DZ10" s="3" t="s">
        <v>158</v>
      </c>
      <c r="EA10" s="3" t="s">
        <v>159</v>
      </c>
      <c r="EB10" s="3" t="s">
        <v>172</v>
      </c>
      <c r="EC10" s="1" t="n">
        <v>45614</v>
      </c>
      <c r="ED10" s="0" t="n">
        <v>1</v>
      </c>
      <c r="EE10" s="0" t="n">
        <v>179472</v>
      </c>
      <c r="EF10" s="0" t="n">
        <v>179472</v>
      </c>
      <c r="EI10" s="1" t="n">
        <v>45638</v>
      </c>
      <c r="EK10" s="3" t="s">
        <v>238</v>
      </c>
      <c r="EL10" s="3" t="s">
        <v>174</v>
      </c>
      <c r="EM10" s="3" t="s">
        <v>239</v>
      </c>
      <c r="EN10" s="4" t="b">
        <f aca="false">FALSE()</f>
        <v>0</v>
      </c>
      <c r="EO10" s="0" t="n">
        <v>179472</v>
      </c>
      <c r="EP10" s="0" t="n">
        <v>217161.12</v>
      </c>
    </row>
    <row r="11" customFormat="false" ht="31.3" hidden="false" customHeight="false" outlineLevel="0" collapsed="false">
      <c r="A11" s="0" t="n">
        <v>15462932</v>
      </c>
      <c r="B11" s="0" t="s">
        <v>240</v>
      </c>
      <c r="C11" s="1" t="n">
        <v>45632.4171722917</v>
      </c>
      <c r="D11" s="3" t="s">
        <v>147</v>
      </c>
      <c r="E11" s="1" t="n">
        <v>45511</v>
      </c>
      <c r="F11" s="3" t="s">
        <v>148</v>
      </c>
      <c r="G11" s="3" t="s">
        <v>241</v>
      </c>
      <c r="H11" s="3" t="s">
        <v>242</v>
      </c>
      <c r="J11" s="0" t="n">
        <v>410307.74</v>
      </c>
      <c r="K11" s="0" t="n">
        <v>410307.74</v>
      </c>
      <c r="L11" s="0" t="n">
        <v>496472.37</v>
      </c>
      <c r="M11" s="3" t="s">
        <v>243</v>
      </c>
      <c r="N11" s="0" t="n">
        <v>1</v>
      </c>
      <c r="O11" s="3" t="s">
        <v>244</v>
      </c>
      <c r="P11" s="3" t="s">
        <v>245</v>
      </c>
      <c r="BC11" s="3" t="s">
        <v>246</v>
      </c>
      <c r="BD11" s="3" t="s">
        <v>155</v>
      </c>
      <c r="BE11" s="3" t="s">
        <v>156</v>
      </c>
      <c r="BF11" s="3" t="s">
        <v>157</v>
      </c>
      <c r="BG11" s="3" t="s">
        <v>158</v>
      </c>
      <c r="BH11" s="3" t="s">
        <v>159</v>
      </c>
      <c r="BI11" s="3" t="s">
        <v>160</v>
      </c>
      <c r="BJ11" s="0" t="n">
        <v>40410210076921</v>
      </c>
      <c r="BK11" s="3" t="s">
        <v>161</v>
      </c>
      <c r="BL11" s="3" t="s">
        <v>162</v>
      </c>
      <c r="BM11" s="3" t="s">
        <v>163</v>
      </c>
      <c r="BN11" s="3" t="s">
        <v>164</v>
      </c>
      <c r="BO11" s="3" t="s">
        <v>165</v>
      </c>
      <c r="BP11" s="3" t="s">
        <v>166</v>
      </c>
      <c r="BQ11" s="3" t="s">
        <v>167</v>
      </c>
      <c r="BR11" s="3" t="s">
        <v>168</v>
      </c>
      <c r="BS11" s="3" t="s">
        <v>169</v>
      </c>
      <c r="BT11" s="1" t="n">
        <v>45544.9993055556</v>
      </c>
      <c r="BV11" s="3" t="s">
        <v>185</v>
      </c>
      <c r="BW11" s="3" t="s">
        <v>155</v>
      </c>
      <c r="BX11" s="3" t="s">
        <v>155</v>
      </c>
      <c r="BZ11" s="3" t="s">
        <v>155</v>
      </c>
      <c r="CA11" s="5" t="s">
        <v>247</v>
      </c>
      <c r="CC11" s="3" t="s">
        <v>171</v>
      </c>
      <c r="CD11" s="3" t="s">
        <v>242</v>
      </c>
      <c r="CE11" s="0" t="n">
        <v>410307.74</v>
      </c>
      <c r="CF11" s="0" t="n">
        <v>496472.37</v>
      </c>
      <c r="CG11" s="0" t="n">
        <v>410307.74</v>
      </c>
      <c r="CH11" s="3" t="s">
        <v>243</v>
      </c>
      <c r="CI11" s="0" t="n">
        <v>1</v>
      </c>
      <c r="CJ11" s="3" t="s">
        <v>244</v>
      </c>
      <c r="CK11" s="3" t="s">
        <v>245</v>
      </c>
      <c r="DX11" s="3" t="s">
        <v>156</v>
      </c>
      <c r="DY11" s="3" t="s">
        <v>157</v>
      </c>
      <c r="DZ11" s="3" t="s">
        <v>158</v>
      </c>
      <c r="EA11" s="3" t="s">
        <v>159</v>
      </c>
      <c r="EB11" s="3" t="s">
        <v>172</v>
      </c>
      <c r="EC11" s="1" t="n">
        <v>45614</v>
      </c>
      <c r="ED11" s="0" t="n">
        <v>16</v>
      </c>
      <c r="EE11" s="0" t="n">
        <v>292549.42</v>
      </c>
      <c r="EF11" s="0" t="n">
        <v>403742.82</v>
      </c>
      <c r="EI11" s="1" t="n">
        <v>45631</v>
      </c>
      <c r="EK11" s="3" t="s">
        <v>248</v>
      </c>
      <c r="EL11" s="3" t="s">
        <v>174</v>
      </c>
      <c r="EM11" s="3" t="s">
        <v>249</v>
      </c>
      <c r="EN11" s="4" t="b">
        <f aca="false">TRUE()</f>
        <v>1</v>
      </c>
      <c r="EO11" s="0" t="n">
        <v>303000</v>
      </c>
      <c r="EP11" s="0" t="n">
        <v>366630</v>
      </c>
    </row>
    <row r="12" customFormat="false" ht="15" hidden="false" customHeight="false" outlineLevel="0" collapsed="false">
      <c r="A12" s="0" t="n">
        <v>15358995</v>
      </c>
      <c r="B12" s="0" t="s">
        <v>250</v>
      </c>
      <c r="C12" s="1" t="n">
        <v>45632.4156019213</v>
      </c>
      <c r="D12" s="3" t="s">
        <v>147</v>
      </c>
      <c r="E12" s="1" t="n">
        <v>45492</v>
      </c>
      <c r="F12" s="3" t="s">
        <v>148</v>
      </c>
      <c r="G12" s="3" t="s">
        <v>251</v>
      </c>
      <c r="H12" s="3" t="s">
        <v>252</v>
      </c>
      <c r="J12" s="0" t="n">
        <v>173277.86</v>
      </c>
      <c r="K12" s="0" t="n">
        <v>173277.86</v>
      </c>
      <c r="L12" s="0" t="n">
        <v>209666.21</v>
      </c>
      <c r="M12" s="3" t="s">
        <v>253</v>
      </c>
      <c r="N12" s="0" t="n">
        <v>1</v>
      </c>
      <c r="O12" s="3" t="s">
        <v>254</v>
      </c>
      <c r="P12" s="3" t="s">
        <v>255</v>
      </c>
      <c r="BC12" s="3" t="s">
        <v>246</v>
      </c>
      <c r="BD12" s="3" t="s">
        <v>155</v>
      </c>
      <c r="BE12" s="3" t="s">
        <v>156</v>
      </c>
      <c r="BF12" s="3" t="s">
        <v>157</v>
      </c>
      <c r="BG12" s="3" t="s">
        <v>158</v>
      </c>
      <c r="BH12" s="3" t="s">
        <v>159</v>
      </c>
      <c r="BI12" s="3" t="s">
        <v>160</v>
      </c>
      <c r="BJ12" s="0" t="n">
        <v>40410210076921</v>
      </c>
      <c r="BK12" s="3" t="s">
        <v>161</v>
      </c>
      <c r="BL12" s="3" t="s">
        <v>162</v>
      </c>
      <c r="BM12" s="3" t="s">
        <v>163</v>
      </c>
      <c r="BN12" s="3" t="s">
        <v>164</v>
      </c>
      <c r="BO12" s="3" t="s">
        <v>165</v>
      </c>
      <c r="BP12" s="3" t="s">
        <v>166</v>
      </c>
      <c r="BQ12" s="3" t="s">
        <v>167</v>
      </c>
      <c r="BR12" s="3" t="s">
        <v>168</v>
      </c>
      <c r="BS12" s="3" t="s">
        <v>169</v>
      </c>
      <c r="BT12" s="1" t="n">
        <v>45544.9993055556</v>
      </c>
      <c r="BV12" s="3" t="s">
        <v>185</v>
      </c>
      <c r="BW12" s="3" t="s">
        <v>155</v>
      </c>
      <c r="BX12" s="3" t="s">
        <v>155</v>
      </c>
      <c r="BZ12" s="3" t="s">
        <v>155</v>
      </c>
      <c r="CC12" s="3" t="s">
        <v>171</v>
      </c>
      <c r="CD12" s="3" t="s">
        <v>252</v>
      </c>
      <c r="CE12" s="0" t="n">
        <v>173277.86</v>
      </c>
      <c r="CF12" s="0" t="n">
        <v>209666.21</v>
      </c>
      <c r="CG12" s="0" t="n">
        <v>173277.86</v>
      </c>
      <c r="CH12" s="3" t="s">
        <v>253</v>
      </c>
      <c r="CI12" s="0" t="n">
        <v>1</v>
      </c>
      <c r="CJ12" s="3" t="s">
        <v>254</v>
      </c>
      <c r="CK12" s="3" t="s">
        <v>255</v>
      </c>
      <c r="DX12" s="3" t="s">
        <v>156</v>
      </c>
      <c r="DY12" s="3" t="s">
        <v>157</v>
      </c>
      <c r="DZ12" s="3" t="s">
        <v>158</v>
      </c>
      <c r="EA12" s="3" t="s">
        <v>159</v>
      </c>
      <c r="EB12" s="3" t="s">
        <v>172</v>
      </c>
      <c r="EC12" s="1" t="n">
        <v>45621</v>
      </c>
      <c r="ED12" s="0" t="n">
        <v>13</v>
      </c>
      <c r="EE12" s="0" t="n">
        <v>119215.17</v>
      </c>
      <c r="EF12" s="0" t="n">
        <v>173269.87</v>
      </c>
      <c r="EI12" s="1" t="n">
        <v>45631</v>
      </c>
      <c r="EK12" s="3" t="s">
        <v>256</v>
      </c>
      <c r="EL12" s="3" t="s">
        <v>174</v>
      </c>
      <c r="EM12" s="3" t="s">
        <v>257</v>
      </c>
      <c r="EN12" s="4" t="b">
        <f aca="false">TRUE()</f>
        <v>1</v>
      </c>
      <c r="EO12" s="0" t="n">
        <v>136542.95</v>
      </c>
      <c r="EP12" s="0" t="n">
        <v>165216.97</v>
      </c>
    </row>
    <row r="13" customFormat="false" ht="15" hidden="false" customHeight="false" outlineLevel="0" collapsed="false">
      <c r="A13" s="0" t="n">
        <v>9128722</v>
      </c>
      <c r="B13" s="0" t="s">
        <v>258</v>
      </c>
      <c r="C13" s="1" t="n">
        <v>45631.5845286111</v>
      </c>
      <c r="D13" s="3" t="s">
        <v>147</v>
      </c>
      <c r="E13" s="1" t="n">
        <v>44582</v>
      </c>
      <c r="F13" s="3" t="s">
        <v>148</v>
      </c>
      <c r="G13" s="3" t="s">
        <v>259</v>
      </c>
      <c r="H13" s="3" t="s">
        <v>260</v>
      </c>
      <c r="J13" s="0" t="n">
        <v>7933783.55</v>
      </c>
      <c r="K13" s="0" t="n">
        <v>3173513.42</v>
      </c>
      <c r="L13" s="0" t="n">
        <v>3839951.24</v>
      </c>
      <c r="M13" s="3" t="s">
        <v>261</v>
      </c>
      <c r="N13" s="0" t="n">
        <v>1</v>
      </c>
      <c r="O13" s="3" t="s">
        <v>262</v>
      </c>
      <c r="P13" s="3" t="s">
        <v>263</v>
      </c>
      <c r="BC13" s="3" t="s">
        <v>182</v>
      </c>
      <c r="BE13" s="3" t="s">
        <v>156</v>
      </c>
      <c r="BF13" s="3" t="s">
        <v>157</v>
      </c>
      <c r="BG13" s="3" t="s">
        <v>158</v>
      </c>
      <c r="BH13" s="3" t="s">
        <v>159</v>
      </c>
      <c r="BI13" s="3" t="s">
        <v>160</v>
      </c>
      <c r="BJ13" s="0" t="n">
        <v>40410210076921</v>
      </c>
      <c r="BK13" s="3" t="s">
        <v>161</v>
      </c>
      <c r="BL13" s="3" t="s">
        <v>162</v>
      </c>
      <c r="BM13" s="3" t="s">
        <v>163</v>
      </c>
      <c r="BN13" s="3" t="s">
        <v>164</v>
      </c>
      <c r="BO13" s="3" t="s">
        <v>165</v>
      </c>
      <c r="BP13" s="3" t="s">
        <v>166</v>
      </c>
      <c r="BQ13" s="3" t="s">
        <v>167</v>
      </c>
      <c r="BR13" s="3" t="s">
        <v>168</v>
      </c>
      <c r="BS13" s="3" t="s">
        <v>169</v>
      </c>
      <c r="BT13" s="1" t="n">
        <v>44608.9993055556</v>
      </c>
      <c r="BV13" s="3" t="s">
        <v>185</v>
      </c>
      <c r="BW13" s="3" t="s">
        <v>183</v>
      </c>
      <c r="BX13" s="3" t="s">
        <v>155</v>
      </c>
      <c r="CC13" s="3" t="s">
        <v>171</v>
      </c>
      <c r="CD13" s="3" t="s">
        <v>260</v>
      </c>
      <c r="CE13" s="0" t="n">
        <v>7933783.55</v>
      </c>
      <c r="CF13" s="0" t="n">
        <v>3839951.24</v>
      </c>
      <c r="CG13" s="0" t="n">
        <v>3173513.42</v>
      </c>
      <c r="CH13" s="3" t="s">
        <v>261</v>
      </c>
      <c r="CI13" s="0" t="n">
        <v>1</v>
      </c>
      <c r="CJ13" s="3" t="s">
        <v>262</v>
      </c>
      <c r="CK13" s="3" t="s">
        <v>263</v>
      </c>
      <c r="DX13" s="3" t="s">
        <v>156</v>
      </c>
      <c r="DY13" s="3" t="s">
        <v>157</v>
      </c>
      <c r="DZ13" s="3" t="s">
        <v>158</v>
      </c>
      <c r="EA13" s="3" t="s">
        <v>159</v>
      </c>
      <c r="EB13" s="3" t="s">
        <v>194</v>
      </c>
      <c r="EC13" s="1" t="n">
        <v>44642</v>
      </c>
      <c r="ED13" s="0" t="n">
        <v>6</v>
      </c>
      <c r="EE13" s="0" t="n">
        <v>2727439</v>
      </c>
      <c r="EF13" s="0" t="n">
        <v>3128437.53</v>
      </c>
      <c r="EI13" s="1" t="n">
        <v>44680</v>
      </c>
      <c r="EK13" s="3" t="s">
        <v>264</v>
      </c>
      <c r="EL13" s="3" t="s">
        <v>174</v>
      </c>
      <c r="EM13" s="3" t="s">
        <v>265</v>
      </c>
      <c r="EN13" s="4" t="b">
        <f aca="false">TRUE()</f>
        <v>1</v>
      </c>
      <c r="EO13" s="0" t="n">
        <v>2727439</v>
      </c>
      <c r="EP13" s="0" t="n">
        <v>3300201.19</v>
      </c>
    </row>
    <row r="14" customFormat="false" ht="15" hidden="false" customHeight="false" outlineLevel="0" collapsed="false">
      <c r="A14" s="0" t="n">
        <v>15993878</v>
      </c>
      <c r="B14" s="0" t="s">
        <v>266</v>
      </c>
      <c r="C14" s="1" t="n">
        <v>45631.5380896528</v>
      </c>
      <c r="D14" s="3" t="s">
        <v>147</v>
      </c>
      <c r="E14" s="1" t="n">
        <v>45602</v>
      </c>
      <c r="F14" s="3" t="s">
        <v>148</v>
      </c>
      <c r="G14" s="3" t="s">
        <v>267</v>
      </c>
      <c r="H14" s="3" t="s">
        <v>268</v>
      </c>
      <c r="J14" s="0" t="n">
        <v>46280</v>
      </c>
      <c r="K14" s="0" t="n">
        <v>17800</v>
      </c>
      <c r="L14" s="0" t="n">
        <v>17800</v>
      </c>
      <c r="M14" s="3" t="s">
        <v>269</v>
      </c>
      <c r="N14" s="0" t="n">
        <v>1</v>
      </c>
      <c r="O14" s="3" t="s">
        <v>270</v>
      </c>
      <c r="P14" s="3" t="s">
        <v>271</v>
      </c>
      <c r="BC14" s="3" t="s">
        <v>182</v>
      </c>
      <c r="BD14" s="3" t="s">
        <v>155</v>
      </c>
      <c r="BE14" s="3" t="s">
        <v>156</v>
      </c>
      <c r="BF14" s="3" t="s">
        <v>157</v>
      </c>
      <c r="BG14" s="3" t="s">
        <v>158</v>
      </c>
      <c r="BH14" s="3" t="s">
        <v>159</v>
      </c>
      <c r="BI14" s="3" t="s">
        <v>160</v>
      </c>
      <c r="BJ14" s="0" t="n">
        <v>40410210076921</v>
      </c>
      <c r="BK14" s="3" t="s">
        <v>161</v>
      </c>
      <c r="BL14" s="3" t="s">
        <v>162</v>
      </c>
      <c r="BM14" s="3" t="s">
        <v>163</v>
      </c>
      <c r="BN14" s="3" t="s">
        <v>164</v>
      </c>
      <c r="BO14" s="3" t="s">
        <v>165</v>
      </c>
      <c r="BP14" s="3" t="s">
        <v>229</v>
      </c>
      <c r="BQ14" s="3" t="s">
        <v>167</v>
      </c>
      <c r="BR14" s="3" t="s">
        <v>168</v>
      </c>
      <c r="BS14" s="3" t="s">
        <v>169</v>
      </c>
      <c r="BT14" s="1" t="n">
        <v>45616.9993055556</v>
      </c>
      <c r="BV14" s="3" t="s">
        <v>170</v>
      </c>
      <c r="BW14" s="3" t="s">
        <v>155</v>
      </c>
      <c r="BX14" s="3" t="s">
        <v>155</v>
      </c>
      <c r="BZ14" s="3" t="s">
        <v>155</v>
      </c>
      <c r="CC14" s="3" t="s">
        <v>171</v>
      </c>
      <c r="CD14" s="3" t="s">
        <v>268</v>
      </c>
      <c r="CE14" s="0" t="n">
        <v>46280</v>
      </c>
      <c r="CF14" s="0" t="n">
        <v>17800</v>
      </c>
      <c r="CG14" s="0" t="n">
        <v>17800</v>
      </c>
      <c r="CH14" s="3" t="s">
        <v>269</v>
      </c>
      <c r="CI14" s="0" t="n">
        <v>1</v>
      </c>
      <c r="CJ14" s="3" t="s">
        <v>270</v>
      </c>
      <c r="CK14" s="3" t="s">
        <v>271</v>
      </c>
      <c r="DX14" s="3" t="s">
        <v>156</v>
      </c>
      <c r="DY14" s="3" t="s">
        <v>157</v>
      </c>
      <c r="DZ14" s="3" t="s">
        <v>158</v>
      </c>
      <c r="EA14" s="3" t="s">
        <v>159</v>
      </c>
      <c r="EB14" s="3" t="s">
        <v>172</v>
      </c>
      <c r="EC14" s="1" t="n">
        <v>45630</v>
      </c>
      <c r="ED14" s="0" t="n">
        <v>2</v>
      </c>
      <c r="EE14" s="0" t="n">
        <v>0</v>
      </c>
      <c r="EF14" s="0" t="n">
        <v>0</v>
      </c>
      <c r="EI14" s="1" t="n">
        <v>45630</v>
      </c>
      <c r="EJ14" s="1" t="n">
        <v>45658</v>
      </c>
      <c r="EK14" s="3" t="s">
        <v>272</v>
      </c>
      <c r="EL14" s="3" t="s">
        <v>174</v>
      </c>
      <c r="EM14" s="3" t="s">
        <v>273</v>
      </c>
      <c r="EN14" s="4" t="b">
        <f aca="false">FALSE()</f>
        <v>0</v>
      </c>
      <c r="EO14" s="0" t="n">
        <v>0</v>
      </c>
      <c r="EP14" s="0" t="n">
        <v>0</v>
      </c>
    </row>
    <row r="15" customFormat="false" ht="46.25" hidden="false" customHeight="false" outlineLevel="0" collapsed="false">
      <c r="A15" s="0" t="n">
        <v>15770823</v>
      </c>
      <c r="B15" s="0" t="s">
        <v>274</v>
      </c>
      <c r="C15" s="1" t="n">
        <v>45629.5267301389</v>
      </c>
      <c r="D15" s="3" t="s">
        <v>147</v>
      </c>
      <c r="E15" s="1" t="n">
        <v>45567</v>
      </c>
      <c r="F15" s="3" t="s">
        <v>148</v>
      </c>
      <c r="G15" s="3" t="s">
        <v>275</v>
      </c>
      <c r="H15" s="3" t="s">
        <v>276</v>
      </c>
      <c r="J15" s="0" t="n">
        <v>65000</v>
      </c>
      <c r="K15" s="0" t="n">
        <v>65000</v>
      </c>
      <c r="L15" s="0" t="n">
        <v>78650</v>
      </c>
      <c r="M15" s="3" t="s">
        <v>277</v>
      </c>
      <c r="N15" s="0" t="n">
        <v>1</v>
      </c>
      <c r="O15" s="3" t="s">
        <v>278</v>
      </c>
      <c r="P15" s="3" t="s">
        <v>279</v>
      </c>
      <c r="BC15" s="3" t="s">
        <v>182</v>
      </c>
      <c r="BD15" s="3" t="s">
        <v>155</v>
      </c>
      <c r="BE15" s="3" t="s">
        <v>156</v>
      </c>
      <c r="BF15" s="3" t="s">
        <v>157</v>
      </c>
      <c r="BG15" s="3" t="s">
        <v>158</v>
      </c>
      <c r="BH15" s="3" t="s">
        <v>159</v>
      </c>
      <c r="BI15" s="3" t="s">
        <v>160</v>
      </c>
      <c r="BJ15" s="0" t="n">
        <v>40410210076921</v>
      </c>
      <c r="BK15" s="3" t="s">
        <v>161</v>
      </c>
      <c r="BL15" s="3" t="s">
        <v>162</v>
      </c>
      <c r="BM15" s="3" t="s">
        <v>163</v>
      </c>
      <c r="BN15" s="3" t="s">
        <v>164</v>
      </c>
      <c r="BO15" s="3" t="s">
        <v>165</v>
      </c>
      <c r="BP15" s="3" t="s">
        <v>166</v>
      </c>
      <c r="BQ15" s="3" t="s">
        <v>167</v>
      </c>
      <c r="BR15" s="3" t="s">
        <v>168</v>
      </c>
      <c r="BS15" s="3" t="s">
        <v>169</v>
      </c>
      <c r="BT15" s="1" t="n">
        <v>45582.9993055556</v>
      </c>
      <c r="BV15" s="3" t="s">
        <v>185</v>
      </c>
      <c r="BW15" s="3" t="s">
        <v>155</v>
      </c>
      <c r="BX15" s="3" t="s">
        <v>280</v>
      </c>
      <c r="BY15" s="3" t="s">
        <v>281</v>
      </c>
      <c r="BZ15" s="3" t="s">
        <v>155</v>
      </c>
      <c r="CA15" s="5" t="s">
        <v>282</v>
      </c>
      <c r="CC15" s="3" t="s">
        <v>171</v>
      </c>
      <c r="CD15" s="3" t="s">
        <v>276</v>
      </c>
      <c r="CE15" s="0" t="n">
        <v>65000</v>
      </c>
      <c r="CF15" s="0" t="n">
        <v>78650</v>
      </c>
      <c r="CG15" s="0" t="n">
        <v>65000</v>
      </c>
      <c r="CH15" s="3" t="s">
        <v>277</v>
      </c>
      <c r="CI15" s="0" t="n">
        <v>1</v>
      </c>
      <c r="CJ15" s="3" t="s">
        <v>278</v>
      </c>
      <c r="CK15" s="3" t="s">
        <v>279</v>
      </c>
      <c r="DX15" s="3" t="s">
        <v>156</v>
      </c>
      <c r="DY15" s="3" t="s">
        <v>157</v>
      </c>
      <c r="DZ15" s="3" t="s">
        <v>158</v>
      </c>
      <c r="EA15" s="3" t="s">
        <v>159</v>
      </c>
      <c r="EB15" s="3" t="s">
        <v>172</v>
      </c>
      <c r="EC15" s="1" t="n">
        <v>45623</v>
      </c>
      <c r="ED15" s="0" t="n">
        <v>1</v>
      </c>
      <c r="EE15" s="0" t="n">
        <v>0</v>
      </c>
      <c r="EF15" s="0" t="n">
        <v>0</v>
      </c>
      <c r="EI15" s="1" t="n">
        <v>45628</v>
      </c>
      <c r="EJ15" s="1" t="n">
        <v>45658</v>
      </c>
      <c r="EK15" s="3" t="s">
        <v>283</v>
      </c>
      <c r="EL15" s="3" t="s">
        <v>174</v>
      </c>
      <c r="EM15" s="3" t="s">
        <v>284</v>
      </c>
      <c r="EN15" s="4" t="b">
        <f aca="false">TRUE()</f>
        <v>1</v>
      </c>
      <c r="EO15" s="0" t="n">
        <v>0</v>
      </c>
      <c r="EP15" s="0" t="n">
        <v>0</v>
      </c>
    </row>
    <row r="16" customFormat="false" ht="15" hidden="false" customHeight="false" outlineLevel="0" collapsed="false">
      <c r="A16" s="0" t="n">
        <v>14234350</v>
      </c>
      <c r="B16" s="0" t="s">
        <v>285</v>
      </c>
      <c r="C16" s="1" t="n">
        <v>45625.4738312616</v>
      </c>
      <c r="D16" s="3" t="s">
        <v>147</v>
      </c>
      <c r="E16" s="1" t="n">
        <v>45317</v>
      </c>
      <c r="F16" s="3" t="s">
        <v>148</v>
      </c>
      <c r="G16" s="3" t="s">
        <v>286</v>
      </c>
      <c r="H16" s="3" t="s">
        <v>287</v>
      </c>
      <c r="J16" s="0" t="n">
        <v>97551.72</v>
      </c>
      <c r="K16" s="0" t="n">
        <v>24387.93</v>
      </c>
      <c r="L16" s="0" t="n">
        <v>29509.4</v>
      </c>
      <c r="M16" s="3" t="s">
        <v>288</v>
      </c>
      <c r="N16" s="0" t="n">
        <v>1</v>
      </c>
      <c r="O16" s="3" t="s">
        <v>289</v>
      </c>
      <c r="P16" s="3" t="s">
        <v>290</v>
      </c>
      <c r="BC16" s="3" t="s">
        <v>182</v>
      </c>
      <c r="BD16" s="3" t="s">
        <v>155</v>
      </c>
      <c r="BE16" s="3" t="s">
        <v>156</v>
      </c>
      <c r="BF16" s="3" t="s">
        <v>157</v>
      </c>
      <c r="BG16" s="3" t="s">
        <v>158</v>
      </c>
      <c r="BH16" s="3" t="s">
        <v>159</v>
      </c>
      <c r="BI16" s="3" t="s">
        <v>160</v>
      </c>
      <c r="BJ16" s="0" t="n">
        <v>40410210076921</v>
      </c>
      <c r="BK16" s="3" t="s">
        <v>161</v>
      </c>
      <c r="BL16" s="3" t="s">
        <v>162</v>
      </c>
      <c r="BM16" s="3" t="s">
        <v>163</v>
      </c>
      <c r="BN16" s="3" t="s">
        <v>164</v>
      </c>
      <c r="BO16" s="3" t="s">
        <v>165</v>
      </c>
      <c r="BP16" s="3" t="s">
        <v>166</v>
      </c>
      <c r="BQ16" s="3" t="s">
        <v>167</v>
      </c>
      <c r="BR16" s="3" t="s">
        <v>168</v>
      </c>
      <c r="BS16" s="3" t="s">
        <v>169</v>
      </c>
      <c r="BT16" s="1" t="n">
        <v>45334.9993055556</v>
      </c>
      <c r="BV16" s="3" t="s">
        <v>185</v>
      </c>
      <c r="BW16" s="3" t="s">
        <v>155</v>
      </c>
      <c r="BX16" s="3" t="s">
        <v>155</v>
      </c>
      <c r="BZ16" s="3" t="s">
        <v>155</v>
      </c>
      <c r="CC16" s="3" t="s">
        <v>171</v>
      </c>
      <c r="CD16" s="3" t="s">
        <v>287</v>
      </c>
      <c r="CE16" s="0" t="n">
        <v>97551.72</v>
      </c>
      <c r="CF16" s="0" t="n">
        <v>29509.4</v>
      </c>
      <c r="CG16" s="0" t="n">
        <v>24387.93</v>
      </c>
      <c r="CH16" s="3" t="s">
        <v>288</v>
      </c>
      <c r="CI16" s="0" t="n">
        <v>1</v>
      </c>
      <c r="CJ16" s="3" t="s">
        <v>289</v>
      </c>
      <c r="CK16" s="3" t="s">
        <v>290</v>
      </c>
      <c r="DX16" s="3" t="s">
        <v>156</v>
      </c>
      <c r="DY16" s="3" t="s">
        <v>157</v>
      </c>
      <c r="DZ16" s="3" t="s">
        <v>158</v>
      </c>
      <c r="EA16" s="3" t="s">
        <v>159</v>
      </c>
      <c r="EB16" s="3" t="s">
        <v>172</v>
      </c>
      <c r="EC16" s="1" t="n">
        <v>45392</v>
      </c>
      <c r="ED16" s="0" t="n">
        <v>5</v>
      </c>
      <c r="EE16" s="0" t="n">
        <v>0</v>
      </c>
      <c r="EF16" s="0" t="n">
        <v>21000</v>
      </c>
      <c r="EI16" s="1" t="n">
        <v>45394</v>
      </c>
      <c r="EK16" s="3" t="s">
        <v>291</v>
      </c>
      <c r="EL16" s="3" t="s">
        <v>174</v>
      </c>
      <c r="EM16" s="3" t="s">
        <v>292</v>
      </c>
      <c r="EN16" s="4" t="b">
        <f aca="false">TRUE()</f>
        <v>1</v>
      </c>
      <c r="EO16" s="0" t="n">
        <v>16900</v>
      </c>
      <c r="EP16" s="0" t="n">
        <v>20449</v>
      </c>
    </row>
    <row r="17" customFormat="false" ht="15" hidden="false" customHeight="false" outlineLevel="0" collapsed="false">
      <c r="A17" s="0" t="n">
        <v>15423418</v>
      </c>
      <c r="B17" s="0" t="s">
        <v>293</v>
      </c>
      <c r="C17" s="1" t="n">
        <v>45622.7326408102</v>
      </c>
      <c r="D17" s="3" t="s">
        <v>147</v>
      </c>
      <c r="E17" s="1" t="n">
        <v>45504</v>
      </c>
      <c r="F17" s="3" t="s">
        <v>148</v>
      </c>
      <c r="G17" s="3" t="s">
        <v>294</v>
      </c>
      <c r="H17" s="3" t="s">
        <v>295</v>
      </c>
      <c r="J17" s="0" t="n">
        <v>19008.26</v>
      </c>
      <c r="K17" s="0" t="n">
        <v>19008.26</v>
      </c>
      <c r="L17" s="0" t="n">
        <v>23000</v>
      </c>
      <c r="M17" s="3" t="s">
        <v>296</v>
      </c>
      <c r="N17" s="0" t="n">
        <v>2</v>
      </c>
      <c r="O17" s="3" t="s">
        <v>297</v>
      </c>
      <c r="P17" s="3" t="s">
        <v>298</v>
      </c>
      <c r="Q17" s="3" t="s">
        <v>299</v>
      </c>
      <c r="R17" s="3" t="s">
        <v>300</v>
      </c>
      <c r="BC17" s="3" t="s">
        <v>211</v>
      </c>
      <c r="BD17" s="3" t="s">
        <v>183</v>
      </c>
      <c r="BE17" s="3" t="s">
        <v>156</v>
      </c>
      <c r="BF17" s="3" t="s">
        <v>157</v>
      </c>
      <c r="BG17" s="3" t="s">
        <v>158</v>
      </c>
      <c r="BH17" s="3" t="s">
        <v>159</v>
      </c>
      <c r="BI17" s="3" t="s">
        <v>160</v>
      </c>
      <c r="BJ17" s="0" t="n">
        <v>40410210076921</v>
      </c>
      <c r="BK17" s="3" t="s">
        <v>161</v>
      </c>
      <c r="BL17" s="3" t="s">
        <v>162</v>
      </c>
      <c r="BM17" s="3" t="s">
        <v>163</v>
      </c>
      <c r="BN17" s="3" t="s">
        <v>164</v>
      </c>
      <c r="BO17" s="3" t="s">
        <v>165</v>
      </c>
      <c r="BP17" s="3" t="s">
        <v>229</v>
      </c>
      <c r="BQ17" s="3" t="s">
        <v>167</v>
      </c>
      <c r="BR17" s="3" t="s">
        <v>301</v>
      </c>
      <c r="BS17" s="3" t="s">
        <v>169</v>
      </c>
      <c r="BT17" s="1" t="n">
        <v>45540.9993055556</v>
      </c>
      <c r="BV17" s="3" t="s">
        <v>185</v>
      </c>
      <c r="BW17" s="3" t="s">
        <v>155</v>
      </c>
      <c r="BX17" s="3" t="s">
        <v>302</v>
      </c>
      <c r="BY17" s="3" t="s">
        <v>303</v>
      </c>
      <c r="BZ17" s="3" t="s">
        <v>155</v>
      </c>
      <c r="CC17" s="3" t="s">
        <v>171</v>
      </c>
      <c r="CD17" s="3" t="s">
        <v>295</v>
      </c>
      <c r="CE17" s="0" t="n">
        <v>19008.26</v>
      </c>
      <c r="CF17" s="0" t="n">
        <v>23000</v>
      </c>
      <c r="CG17" s="0" t="n">
        <v>19008.26</v>
      </c>
      <c r="CH17" s="3" t="s">
        <v>296</v>
      </c>
      <c r="CI17" s="0" t="n">
        <v>2</v>
      </c>
      <c r="CJ17" s="3" t="s">
        <v>297</v>
      </c>
      <c r="CK17" s="3" t="s">
        <v>298</v>
      </c>
      <c r="CL17" s="3" t="s">
        <v>299</v>
      </c>
      <c r="CM17" s="3" t="s">
        <v>300</v>
      </c>
      <c r="DX17" s="3" t="s">
        <v>156</v>
      </c>
      <c r="DY17" s="3" t="s">
        <v>157</v>
      </c>
      <c r="DZ17" s="3" t="s">
        <v>158</v>
      </c>
      <c r="EA17" s="3" t="s">
        <v>159</v>
      </c>
      <c r="EB17" s="3" t="s">
        <v>172</v>
      </c>
      <c r="EC17" s="1" t="n">
        <v>45566</v>
      </c>
      <c r="ED17" s="0" t="n">
        <v>1</v>
      </c>
      <c r="EE17" s="0" t="n">
        <v>16810.64</v>
      </c>
      <c r="EF17" s="0" t="n">
        <v>16810.64</v>
      </c>
      <c r="EI17" s="1" t="n">
        <v>45567</v>
      </c>
      <c r="EK17" s="3" t="s">
        <v>304</v>
      </c>
      <c r="EL17" s="3" t="s">
        <v>174</v>
      </c>
      <c r="EM17" s="3" t="s">
        <v>305</v>
      </c>
      <c r="EN17" s="4" t="b">
        <f aca="false">FALSE()</f>
        <v>0</v>
      </c>
      <c r="EO17" s="0" t="n">
        <v>16810.64</v>
      </c>
      <c r="EP17" s="0" t="n">
        <v>20340.87</v>
      </c>
    </row>
    <row r="18" customFormat="false" ht="15" hidden="false" customHeight="false" outlineLevel="0" collapsed="false">
      <c r="A18" s="0" t="n">
        <v>15358952</v>
      </c>
      <c r="B18" s="0" t="s">
        <v>306</v>
      </c>
      <c r="C18" s="1" t="n">
        <v>45622.7308989583</v>
      </c>
      <c r="D18" s="3" t="s">
        <v>147</v>
      </c>
      <c r="E18" s="1" t="n">
        <v>45492</v>
      </c>
      <c r="F18" s="3" t="s">
        <v>148</v>
      </c>
      <c r="G18" s="3" t="s">
        <v>307</v>
      </c>
      <c r="H18" s="3" t="s">
        <v>308</v>
      </c>
      <c r="J18" s="0" t="n">
        <v>57855</v>
      </c>
      <c r="K18" s="0" t="n">
        <v>11571</v>
      </c>
      <c r="L18" s="0" t="n">
        <v>11571</v>
      </c>
      <c r="M18" s="3" t="s">
        <v>309</v>
      </c>
      <c r="N18" s="0" t="n">
        <v>1</v>
      </c>
      <c r="O18" s="3" t="s">
        <v>310</v>
      </c>
      <c r="P18" s="3" t="s">
        <v>311</v>
      </c>
      <c r="BC18" s="3" t="s">
        <v>182</v>
      </c>
      <c r="BD18" s="3" t="s">
        <v>155</v>
      </c>
      <c r="BE18" s="3" t="s">
        <v>156</v>
      </c>
      <c r="BF18" s="3" t="s">
        <v>157</v>
      </c>
      <c r="BG18" s="3" t="s">
        <v>158</v>
      </c>
      <c r="BH18" s="3" t="s">
        <v>159</v>
      </c>
      <c r="BI18" s="3" t="s">
        <v>160</v>
      </c>
      <c r="BJ18" s="0" t="n">
        <v>40410210076921</v>
      </c>
      <c r="BK18" s="3" t="s">
        <v>161</v>
      </c>
      <c r="BL18" s="3" t="s">
        <v>162</v>
      </c>
      <c r="BM18" s="3" t="s">
        <v>163</v>
      </c>
      <c r="BN18" s="3" t="s">
        <v>164</v>
      </c>
      <c r="BO18" s="3" t="s">
        <v>165</v>
      </c>
      <c r="BP18" s="3" t="s">
        <v>229</v>
      </c>
      <c r="BQ18" s="3" t="s">
        <v>167</v>
      </c>
      <c r="BR18" s="3" t="s">
        <v>168</v>
      </c>
      <c r="BS18" s="3" t="s">
        <v>169</v>
      </c>
      <c r="BT18" s="1" t="n">
        <v>45538.9993055556</v>
      </c>
      <c r="BV18" s="3" t="s">
        <v>185</v>
      </c>
      <c r="BW18" s="3" t="s">
        <v>155</v>
      </c>
      <c r="BX18" s="3" t="s">
        <v>155</v>
      </c>
      <c r="BZ18" s="3" t="s">
        <v>155</v>
      </c>
      <c r="CC18" s="3" t="s">
        <v>171</v>
      </c>
      <c r="CD18" s="3" t="s">
        <v>308</v>
      </c>
      <c r="CE18" s="0" t="n">
        <v>57855</v>
      </c>
      <c r="CF18" s="0" t="n">
        <v>11571</v>
      </c>
      <c r="CG18" s="0" t="n">
        <v>11571</v>
      </c>
      <c r="CH18" s="3" t="s">
        <v>309</v>
      </c>
      <c r="CI18" s="0" t="n">
        <v>1</v>
      </c>
      <c r="CJ18" s="3" t="s">
        <v>310</v>
      </c>
      <c r="CK18" s="3" t="s">
        <v>311</v>
      </c>
      <c r="DX18" s="3" t="s">
        <v>156</v>
      </c>
      <c r="DY18" s="3" t="s">
        <v>157</v>
      </c>
      <c r="DZ18" s="3" t="s">
        <v>158</v>
      </c>
      <c r="EA18" s="3" t="s">
        <v>159</v>
      </c>
      <c r="EB18" s="3" t="s">
        <v>172</v>
      </c>
      <c r="EC18" s="1" t="n">
        <v>45566</v>
      </c>
      <c r="ED18" s="0" t="n">
        <v>1</v>
      </c>
      <c r="EE18" s="0" t="n">
        <v>11436</v>
      </c>
      <c r="EF18" s="0" t="n">
        <v>11436</v>
      </c>
      <c r="EI18" s="1" t="n">
        <v>45567</v>
      </c>
      <c r="EK18" s="3" t="s">
        <v>312</v>
      </c>
      <c r="EL18" s="3" t="s">
        <v>213</v>
      </c>
      <c r="EM18" s="3" t="s">
        <v>313</v>
      </c>
      <c r="EN18" s="4" t="b">
        <f aca="false">TRUE()</f>
        <v>1</v>
      </c>
      <c r="EO18" s="0" t="n">
        <v>11436</v>
      </c>
      <c r="EP18" s="0" t="n">
        <v>11436</v>
      </c>
    </row>
    <row r="19" customFormat="false" ht="15" hidden="false" customHeight="false" outlineLevel="0" collapsed="false">
      <c r="A19" s="0" t="n">
        <v>15875945</v>
      </c>
      <c r="B19" s="0" t="s">
        <v>314</v>
      </c>
      <c r="C19" s="1" t="n">
        <v>45621.6756673958</v>
      </c>
      <c r="D19" s="3" t="s">
        <v>147</v>
      </c>
      <c r="E19" s="1" t="n">
        <v>45583</v>
      </c>
      <c r="F19" s="3" t="s">
        <v>148</v>
      </c>
      <c r="G19" s="3" t="s">
        <v>315</v>
      </c>
      <c r="H19" s="3" t="s">
        <v>316</v>
      </c>
      <c r="J19" s="0" t="n">
        <v>28400</v>
      </c>
      <c r="K19" s="0" t="n">
        <v>28400</v>
      </c>
      <c r="L19" s="0" t="n">
        <v>34364</v>
      </c>
      <c r="M19" s="3" t="s">
        <v>317</v>
      </c>
      <c r="N19" s="0" t="n">
        <v>1</v>
      </c>
      <c r="O19" s="3" t="s">
        <v>318</v>
      </c>
      <c r="P19" s="3" t="s">
        <v>319</v>
      </c>
      <c r="BC19" s="3" t="s">
        <v>211</v>
      </c>
      <c r="BD19" s="3" t="s">
        <v>155</v>
      </c>
      <c r="BE19" s="3" t="s">
        <v>156</v>
      </c>
      <c r="BF19" s="3" t="s">
        <v>157</v>
      </c>
      <c r="BG19" s="3" t="s">
        <v>158</v>
      </c>
      <c r="BH19" s="3" t="s">
        <v>159</v>
      </c>
      <c r="BI19" s="3" t="s">
        <v>160</v>
      </c>
      <c r="BJ19" s="0" t="n">
        <v>40410210076921</v>
      </c>
      <c r="BK19" s="3" t="s">
        <v>161</v>
      </c>
      <c r="BL19" s="3" t="s">
        <v>162</v>
      </c>
      <c r="BM19" s="3" t="s">
        <v>163</v>
      </c>
      <c r="BN19" s="3" t="s">
        <v>164</v>
      </c>
      <c r="BO19" s="3" t="s">
        <v>165</v>
      </c>
      <c r="BP19" s="3" t="s">
        <v>229</v>
      </c>
      <c r="BQ19" s="3" t="s">
        <v>167</v>
      </c>
      <c r="BR19" s="3" t="s">
        <v>168</v>
      </c>
      <c r="BS19" s="3" t="s">
        <v>169</v>
      </c>
      <c r="BT19" s="1" t="n">
        <v>45594.9993055556</v>
      </c>
      <c r="BV19" s="3" t="s">
        <v>170</v>
      </c>
      <c r="BW19" s="3" t="s">
        <v>155</v>
      </c>
      <c r="BX19" s="3" t="s">
        <v>155</v>
      </c>
      <c r="BZ19" s="3" t="s">
        <v>155</v>
      </c>
      <c r="CC19" s="3" t="s">
        <v>171</v>
      </c>
      <c r="CD19" s="3" t="s">
        <v>316</v>
      </c>
      <c r="CE19" s="0" t="n">
        <v>28400</v>
      </c>
      <c r="CF19" s="0" t="n">
        <v>34364</v>
      </c>
      <c r="CG19" s="0" t="n">
        <v>28400</v>
      </c>
      <c r="CH19" s="3" t="s">
        <v>317</v>
      </c>
      <c r="CI19" s="0" t="n">
        <v>1</v>
      </c>
      <c r="CJ19" s="3" t="s">
        <v>318</v>
      </c>
      <c r="CK19" s="3" t="s">
        <v>319</v>
      </c>
      <c r="DX19" s="3" t="s">
        <v>156</v>
      </c>
      <c r="DY19" s="3" t="s">
        <v>157</v>
      </c>
      <c r="DZ19" s="3" t="s">
        <v>158</v>
      </c>
      <c r="EA19" s="3" t="s">
        <v>159</v>
      </c>
      <c r="EB19" s="3" t="s">
        <v>172</v>
      </c>
      <c r="EC19" s="1" t="n">
        <v>45616</v>
      </c>
      <c r="ED19" s="0" t="n">
        <v>7</v>
      </c>
      <c r="EE19" s="0" t="n">
        <v>0</v>
      </c>
      <c r="EF19" s="0" t="n">
        <v>22950</v>
      </c>
      <c r="EI19" s="1" t="n">
        <v>45621</v>
      </c>
      <c r="EJ19" s="1" t="n">
        <v>45628</v>
      </c>
      <c r="EK19" s="3" t="s">
        <v>320</v>
      </c>
      <c r="EL19" s="3" t="s">
        <v>174</v>
      </c>
      <c r="EM19" s="3" t="s">
        <v>321</v>
      </c>
      <c r="EN19" s="4" t="b">
        <f aca="false">TRUE()</f>
        <v>1</v>
      </c>
      <c r="EO19" s="0" t="n">
        <v>17095</v>
      </c>
      <c r="EP19" s="0" t="n">
        <v>20684.95</v>
      </c>
    </row>
    <row r="20" customFormat="false" ht="15" hidden="false" customHeight="false" outlineLevel="0" collapsed="false">
      <c r="A20" s="0" t="n">
        <v>11449629</v>
      </c>
      <c r="B20" s="0" t="s">
        <v>322</v>
      </c>
      <c r="C20" s="1" t="n">
        <v>45621.4782344329</v>
      </c>
      <c r="D20" s="3" t="s">
        <v>147</v>
      </c>
      <c r="E20" s="1" t="n">
        <v>44862</v>
      </c>
      <c r="F20" s="3" t="s">
        <v>148</v>
      </c>
      <c r="G20" s="3" t="s">
        <v>323</v>
      </c>
      <c r="H20" s="3" t="s">
        <v>324</v>
      </c>
      <c r="J20" s="0" t="n">
        <v>10795708.54</v>
      </c>
      <c r="K20" s="0" t="n">
        <v>4908492.61</v>
      </c>
      <c r="L20" s="0" t="n">
        <v>5939276.06</v>
      </c>
      <c r="M20" s="3" t="s">
        <v>325</v>
      </c>
      <c r="N20" s="0" t="n">
        <v>6</v>
      </c>
      <c r="O20" s="3" t="s">
        <v>326</v>
      </c>
      <c r="P20" s="3" t="s">
        <v>327</v>
      </c>
      <c r="Q20" s="3" t="s">
        <v>328</v>
      </c>
      <c r="R20" s="3" t="s">
        <v>329</v>
      </c>
      <c r="S20" s="3" t="s">
        <v>330</v>
      </c>
      <c r="T20" s="3" t="s">
        <v>331</v>
      </c>
      <c r="U20" s="3" t="s">
        <v>332</v>
      </c>
      <c r="V20" s="3" t="s">
        <v>333</v>
      </c>
      <c r="W20" s="3" t="s">
        <v>334</v>
      </c>
      <c r="X20" s="3" t="s">
        <v>335</v>
      </c>
      <c r="Y20" s="3" t="s">
        <v>336</v>
      </c>
      <c r="Z20" s="3" t="s">
        <v>337</v>
      </c>
      <c r="BC20" s="3" t="s">
        <v>182</v>
      </c>
      <c r="BE20" s="3" t="s">
        <v>156</v>
      </c>
      <c r="BF20" s="3" t="s">
        <v>157</v>
      </c>
      <c r="BG20" s="3" t="s">
        <v>158</v>
      </c>
      <c r="BH20" s="3" t="s">
        <v>159</v>
      </c>
      <c r="BI20" s="3" t="s">
        <v>160</v>
      </c>
      <c r="BJ20" s="0" t="n">
        <v>40410210076921</v>
      </c>
      <c r="BK20" s="3" t="s">
        <v>161</v>
      </c>
      <c r="BL20" s="3" t="s">
        <v>162</v>
      </c>
      <c r="BM20" s="3" t="s">
        <v>163</v>
      </c>
      <c r="BN20" s="3" t="s">
        <v>164</v>
      </c>
      <c r="BO20" s="3" t="s">
        <v>165</v>
      </c>
      <c r="BP20" s="3" t="s">
        <v>166</v>
      </c>
      <c r="BQ20" s="3" t="s">
        <v>167</v>
      </c>
      <c r="BR20" s="3" t="s">
        <v>168</v>
      </c>
      <c r="BS20" s="3" t="s">
        <v>169</v>
      </c>
      <c r="BT20" s="1" t="n">
        <v>44897.9993055556</v>
      </c>
      <c r="BV20" s="3" t="s">
        <v>185</v>
      </c>
      <c r="BW20" s="3" t="s">
        <v>183</v>
      </c>
      <c r="BX20" s="3" t="s">
        <v>155</v>
      </c>
      <c r="CC20" s="3" t="s">
        <v>338</v>
      </c>
      <c r="CD20" s="3" t="s">
        <v>339</v>
      </c>
      <c r="CF20" s="0" t="n">
        <v>5921276.06</v>
      </c>
      <c r="CG20" s="0" t="n">
        <v>4893616.58</v>
      </c>
      <c r="CH20" s="3" t="s">
        <v>340</v>
      </c>
      <c r="CI20" s="0" t="n">
        <v>6</v>
      </c>
      <c r="CJ20" s="3" t="s">
        <v>326</v>
      </c>
      <c r="CK20" s="3" t="s">
        <v>327</v>
      </c>
      <c r="CL20" s="3" t="s">
        <v>328</v>
      </c>
      <c r="CM20" s="3" t="s">
        <v>329</v>
      </c>
      <c r="CN20" s="3" t="s">
        <v>336</v>
      </c>
      <c r="CO20" s="3" t="s">
        <v>337</v>
      </c>
      <c r="CP20" s="3" t="s">
        <v>330</v>
      </c>
      <c r="CQ20" s="3" t="s">
        <v>331</v>
      </c>
      <c r="CR20" s="3" t="s">
        <v>334</v>
      </c>
      <c r="CS20" s="3" t="s">
        <v>335</v>
      </c>
      <c r="CT20" s="3" t="s">
        <v>332</v>
      </c>
      <c r="CU20" s="3" t="s">
        <v>333</v>
      </c>
      <c r="DX20" s="3" t="s">
        <v>156</v>
      </c>
      <c r="DY20" s="3" t="s">
        <v>157</v>
      </c>
      <c r="DZ20" s="3" t="s">
        <v>158</v>
      </c>
      <c r="EA20" s="3" t="s">
        <v>159</v>
      </c>
      <c r="EB20" s="3" t="s">
        <v>172</v>
      </c>
      <c r="EC20" s="1" t="n">
        <v>44942</v>
      </c>
      <c r="ED20" s="0" t="n">
        <v>10</v>
      </c>
      <c r="EE20" s="0" t="n">
        <v>3988294.18</v>
      </c>
      <c r="EF20" s="0" t="n">
        <v>4891773.19</v>
      </c>
      <c r="EI20" s="1" t="n">
        <v>44985</v>
      </c>
      <c r="EJ20" s="1" t="n">
        <v>44986</v>
      </c>
      <c r="EK20" s="3" t="s">
        <v>341</v>
      </c>
      <c r="EL20" s="3" t="s">
        <v>342</v>
      </c>
      <c r="EM20" s="3" t="s">
        <v>343</v>
      </c>
      <c r="EN20" s="4" t="b">
        <f aca="false">FALSE()</f>
        <v>0</v>
      </c>
      <c r="EO20" s="0" t="n">
        <v>3988294.18</v>
      </c>
      <c r="EP20" s="0" t="n">
        <v>4825835.96</v>
      </c>
    </row>
    <row r="21" customFormat="false" ht="15" hidden="false" customHeight="false" outlineLevel="0" collapsed="false">
      <c r="A21" s="0" t="n">
        <v>11449629</v>
      </c>
      <c r="B21" s="0" t="s">
        <v>322</v>
      </c>
      <c r="C21" s="1" t="n">
        <v>45621.4782344329</v>
      </c>
      <c r="D21" s="3" t="s">
        <v>147</v>
      </c>
      <c r="E21" s="1" t="n">
        <v>44862</v>
      </c>
      <c r="F21" s="3" t="s">
        <v>148</v>
      </c>
      <c r="G21" s="3" t="s">
        <v>323</v>
      </c>
      <c r="H21" s="3" t="s">
        <v>324</v>
      </c>
      <c r="J21" s="0" t="n">
        <v>10795708.54</v>
      </c>
      <c r="K21" s="0" t="n">
        <v>4908492.61</v>
      </c>
      <c r="L21" s="0" t="n">
        <v>5939276.06</v>
      </c>
      <c r="M21" s="3" t="s">
        <v>325</v>
      </c>
      <c r="N21" s="0" t="n">
        <v>6</v>
      </c>
      <c r="O21" s="3" t="s">
        <v>326</v>
      </c>
      <c r="P21" s="3" t="s">
        <v>327</v>
      </c>
      <c r="Q21" s="3" t="s">
        <v>328</v>
      </c>
      <c r="R21" s="3" t="s">
        <v>329</v>
      </c>
      <c r="S21" s="3" t="s">
        <v>330</v>
      </c>
      <c r="T21" s="3" t="s">
        <v>331</v>
      </c>
      <c r="U21" s="3" t="s">
        <v>332</v>
      </c>
      <c r="V21" s="3" t="s">
        <v>333</v>
      </c>
      <c r="W21" s="3" t="s">
        <v>334</v>
      </c>
      <c r="X21" s="3" t="s">
        <v>335</v>
      </c>
      <c r="Y21" s="3" t="s">
        <v>336</v>
      </c>
      <c r="Z21" s="3" t="s">
        <v>337</v>
      </c>
      <c r="BC21" s="3" t="s">
        <v>182</v>
      </c>
      <c r="BE21" s="3" t="s">
        <v>156</v>
      </c>
      <c r="BF21" s="3" t="s">
        <v>157</v>
      </c>
      <c r="BG21" s="3" t="s">
        <v>158</v>
      </c>
      <c r="BH21" s="3" t="s">
        <v>159</v>
      </c>
      <c r="BI21" s="3" t="s">
        <v>160</v>
      </c>
      <c r="BJ21" s="0" t="n">
        <v>40410210076921</v>
      </c>
      <c r="BK21" s="3" t="s">
        <v>161</v>
      </c>
      <c r="BL21" s="3" t="s">
        <v>162</v>
      </c>
      <c r="BM21" s="3" t="s">
        <v>163</v>
      </c>
      <c r="BN21" s="3" t="s">
        <v>164</v>
      </c>
      <c r="BO21" s="3" t="s">
        <v>165</v>
      </c>
      <c r="BP21" s="3" t="s">
        <v>166</v>
      </c>
      <c r="BQ21" s="3" t="s">
        <v>167</v>
      </c>
      <c r="BR21" s="3" t="s">
        <v>168</v>
      </c>
      <c r="BS21" s="3" t="s">
        <v>169</v>
      </c>
      <c r="BT21" s="1" t="n">
        <v>44897.9993055556</v>
      </c>
      <c r="BV21" s="3" t="s">
        <v>185</v>
      </c>
      <c r="BW21" s="3" t="s">
        <v>183</v>
      </c>
      <c r="BX21" s="3" t="s">
        <v>155</v>
      </c>
      <c r="CC21" s="3" t="s">
        <v>344</v>
      </c>
      <c r="CD21" s="3" t="s">
        <v>345</v>
      </c>
      <c r="CF21" s="0" t="n">
        <v>14500</v>
      </c>
      <c r="CG21" s="0" t="n">
        <v>11983.47</v>
      </c>
      <c r="CH21" s="3" t="s">
        <v>346</v>
      </c>
      <c r="CI21" s="0" t="n">
        <v>6</v>
      </c>
      <c r="CJ21" s="3" t="s">
        <v>326</v>
      </c>
      <c r="CK21" s="3" t="s">
        <v>327</v>
      </c>
      <c r="CL21" s="3" t="s">
        <v>328</v>
      </c>
      <c r="CM21" s="3" t="s">
        <v>329</v>
      </c>
      <c r="CN21" s="3" t="s">
        <v>332</v>
      </c>
      <c r="CO21" s="3" t="s">
        <v>333</v>
      </c>
      <c r="CP21" s="3" t="s">
        <v>334</v>
      </c>
      <c r="CQ21" s="3" t="s">
        <v>335</v>
      </c>
      <c r="CR21" s="3" t="s">
        <v>330</v>
      </c>
      <c r="CS21" s="3" t="s">
        <v>331</v>
      </c>
      <c r="CT21" s="3" t="s">
        <v>336</v>
      </c>
      <c r="CU21" s="3" t="s">
        <v>337</v>
      </c>
      <c r="DX21" s="3" t="s">
        <v>156</v>
      </c>
      <c r="DY21" s="3" t="s">
        <v>157</v>
      </c>
      <c r="DZ21" s="3" t="s">
        <v>158</v>
      </c>
      <c r="EA21" s="3" t="s">
        <v>159</v>
      </c>
      <c r="EB21" s="3" t="s">
        <v>172</v>
      </c>
      <c r="EC21" s="1" t="n">
        <v>44944</v>
      </c>
      <c r="ED21" s="0" t="n">
        <v>7</v>
      </c>
      <c r="EE21" s="0" t="n">
        <v>5400</v>
      </c>
      <c r="EF21" s="0" t="n">
        <v>11384.3</v>
      </c>
      <c r="EI21" s="1" t="n">
        <v>44985</v>
      </c>
      <c r="EJ21" s="1" t="n">
        <v>44986</v>
      </c>
      <c r="EK21" s="3" t="s">
        <v>347</v>
      </c>
      <c r="EL21" s="3" t="s">
        <v>174</v>
      </c>
      <c r="EM21" s="3" t="s">
        <v>348</v>
      </c>
      <c r="EN21" s="4" t="b">
        <f aca="false">TRUE()</f>
        <v>1</v>
      </c>
      <c r="EO21" s="0" t="n">
        <v>7436.92</v>
      </c>
      <c r="EP21" s="0" t="n">
        <v>8998.67</v>
      </c>
    </row>
    <row r="22" customFormat="false" ht="15" hidden="false" customHeight="false" outlineLevel="0" collapsed="false">
      <c r="A22" s="0" t="n">
        <v>11449629</v>
      </c>
      <c r="B22" s="0" t="s">
        <v>322</v>
      </c>
      <c r="C22" s="1" t="n">
        <v>45621.4782344329</v>
      </c>
      <c r="D22" s="3" t="s">
        <v>147</v>
      </c>
      <c r="E22" s="1" t="n">
        <v>44862</v>
      </c>
      <c r="F22" s="3" t="s">
        <v>148</v>
      </c>
      <c r="G22" s="3" t="s">
        <v>323</v>
      </c>
      <c r="H22" s="3" t="s">
        <v>324</v>
      </c>
      <c r="J22" s="0" t="n">
        <v>10795708.54</v>
      </c>
      <c r="K22" s="0" t="n">
        <v>4908492.61</v>
      </c>
      <c r="L22" s="0" t="n">
        <v>5939276.06</v>
      </c>
      <c r="M22" s="3" t="s">
        <v>325</v>
      </c>
      <c r="N22" s="0" t="n">
        <v>6</v>
      </c>
      <c r="O22" s="3" t="s">
        <v>326</v>
      </c>
      <c r="P22" s="3" t="s">
        <v>327</v>
      </c>
      <c r="Q22" s="3" t="s">
        <v>328</v>
      </c>
      <c r="R22" s="3" t="s">
        <v>329</v>
      </c>
      <c r="S22" s="3" t="s">
        <v>330</v>
      </c>
      <c r="T22" s="3" t="s">
        <v>331</v>
      </c>
      <c r="U22" s="3" t="s">
        <v>332</v>
      </c>
      <c r="V22" s="3" t="s">
        <v>333</v>
      </c>
      <c r="W22" s="3" t="s">
        <v>334</v>
      </c>
      <c r="X22" s="3" t="s">
        <v>335</v>
      </c>
      <c r="Y22" s="3" t="s">
        <v>336</v>
      </c>
      <c r="Z22" s="3" t="s">
        <v>337</v>
      </c>
      <c r="BC22" s="3" t="s">
        <v>182</v>
      </c>
      <c r="BE22" s="3" t="s">
        <v>156</v>
      </c>
      <c r="BF22" s="3" t="s">
        <v>157</v>
      </c>
      <c r="BG22" s="3" t="s">
        <v>158</v>
      </c>
      <c r="BH22" s="3" t="s">
        <v>159</v>
      </c>
      <c r="BI22" s="3" t="s">
        <v>160</v>
      </c>
      <c r="BJ22" s="0" t="n">
        <v>40410210076921</v>
      </c>
      <c r="BK22" s="3" t="s">
        <v>161</v>
      </c>
      <c r="BL22" s="3" t="s">
        <v>162</v>
      </c>
      <c r="BM22" s="3" t="s">
        <v>163</v>
      </c>
      <c r="BN22" s="3" t="s">
        <v>164</v>
      </c>
      <c r="BO22" s="3" t="s">
        <v>165</v>
      </c>
      <c r="BP22" s="3" t="s">
        <v>166</v>
      </c>
      <c r="BQ22" s="3" t="s">
        <v>167</v>
      </c>
      <c r="BR22" s="3" t="s">
        <v>168</v>
      </c>
      <c r="BS22" s="3" t="s">
        <v>169</v>
      </c>
      <c r="BT22" s="1" t="n">
        <v>44897.9993055556</v>
      </c>
      <c r="BV22" s="3" t="s">
        <v>185</v>
      </c>
      <c r="BW22" s="3" t="s">
        <v>183</v>
      </c>
      <c r="BX22" s="3" t="s">
        <v>155</v>
      </c>
      <c r="CC22" s="3" t="s">
        <v>349</v>
      </c>
      <c r="CD22" s="3" t="s">
        <v>350</v>
      </c>
      <c r="CF22" s="0" t="n">
        <v>3500</v>
      </c>
      <c r="CG22" s="0" t="n">
        <v>2892.56</v>
      </c>
      <c r="CH22" s="3" t="s">
        <v>351</v>
      </c>
      <c r="CI22" s="0" t="n">
        <v>6</v>
      </c>
      <c r="CJ22" s="3" t="s">
        <v>326</v>
      </c>
      <c r="CK22" s="3" t="s">
        <v>327</v>
      </c>
      <c r="CL22" s="3" t="s">
        <v>334</v>
      </c>
      <c r="CM22" s="3" t="s">
        <v>335</v>
      </c>
      <c r="CN22" s="3" t="s">
        <v>332</v>
      </c>
      <c r="CO22" s="3" t="s">
        <v>333</v>
      </c>
      <c r="CP22" s="3" t="s">
        <v>336</v>
      </c>
      <c r="CQ22" s="3" t="s">
        <v>337</v>
      </c>
      <c r="CR22" s="3" t="s">
        <v>328</v>
      </c>
      <c r="CS22" s="3" t="s">
        <v>329</v>
      </c>
      <c r="CT22" s="3" t="s">
        <v>330</v>
      </c>
      <c r="CU22" s="3" t="s">
        <v>331</v>
      </c>
      <c r="DX22" s="3" t="s">
        <v>156</v>
      </c>
      <c r="DY22" s="3" t="s">
        <v>157</v>
      </c>
      <c r="DZ22" s="3" t="s">
        <v>158</v>
      </c>
      <c r="EA22" s="3" t="s">
        <v>159</v>
      </c>
      <c r="EB22" s="3" t="s">
        <v>352</v>
      </c>
      <c r="EC22" s="1" t="n">
        <v>44942</v>
      </c>
      <c r="ED22" s="0" t="n">
        <v>1</v>
      </c>
    </row>
    <row r="23" customFormat="false" ht="15" hidden="false" customHeight="false" outlineLevel="0" collapsed="false">
      <c r="A23" s="0" t="n">
        <v>15406888</v>
      </c>
      <c r="B23" s="0" t="s">
        <v>353</v>
      </c>
      <c r="C23" s="1" t="n">
        <v>45618.395873287</v>
      </c>
      <c r="D23" s="3" t="s">
        <v>147</v>
      </c>
      <c r="E23" s="1" t="n">
        <v>45501</v>
      </c>
      <c r="F23" s="3" t="s">
        <v>148</v>
      </c>
      <c r="G23" s="3" t="s">
        <v>354</v>
      </c>
      <c r="H23" s="3" t="s">
        <v>355</v>
      </c>
      <c r="J23" s="0" t="n">
        <v>3183075</v>
      </c>
      <c r="K23" s="0" t="n">
        <v>2546460</v>
      </c>
      <c r="L23" s="0" t="n">
        <v>3081216.6</v>
      </c>
      <c r="M23" s="3" t="s">
        <v>356</v>
      </c>
      <c r="N23" s="0" t="n">
        <v>2</v>
      </c>
      <c r="O23" s="3" t="s">
        <v>357</v>
      </c>
      <c r="P23" s="3" t="s">
        <v>358</v>
      </c>
      <c r="Q23" s="3" t="s">
        <v>236</v>
      </c>
      <c r="R23" s="3" t="s">
        <v>237</v>
      </c>
      <c r="BC23" s="3" t="s">
        <v>182</v>
      </c>
      <c r="BD23" s="3" t="s">
        <v>183</v>
      </c>
      <c r="BE23" s="3" t="s">
        <v>156</v>
      </c>
      <c r="BF23" s="3" t="s">
        <v>157</v>
      </c>
      <c r="BG23" s="3" t="s">
        <v>158</v>
      </c>
      <c r="BH23" s="3" t="s">
        <v>159</v>
      </c>
      <c r="BI23" s="3" t="s">
        <v>160</v>
      </c>
      <c r="BJ23" s="0" t="n">
        <v>40410210076921</v>
      </c>
      <c r="BK23" s="3" t="s">
        <v>161</v>
      </c>
      <c r="BL23" s="3" t="s">
        <v>162</v>
      </c>
      <c r="BM23" s="3" t="s">
        <v>163</v>
      </c>
      <c r="BN23" s="3" t="s">
        <v>164</v>
      </c>
      <c r="BO23" s="3" t="s">
        <v>165</v>
      </c>
      <c r="BP23" s="3" t="s">
        <v>166</v>
      </c>
      <c r="BQ23" s="3" t="s">
        <v>167</v>
      </c>
      <c r="BR23" s="3" t="s">
        <v>168</v>
      </c>
      <c r="BS23" s="3" t="s">
        <v>169</v>
      </c>
      <c r="BT23" s="1" t="n">
        <v>45538.9993055556</v>
      </c>
      <c r="BV23" s="3" t="s">
        <v>185</v>
      </c>
      <c r="BW23" s="3" t="s">
        <v>183</v>
      </c>
      <c r="BX23" s="3" t="s">
        <v>155</v>
      </c>
      <c r="BZ23" s="3" t="s">
        <v>155</v>
      </c>
      <c r="CC23" s="3" t="s">
        <v>338</v>
      </c>
      <c r="CD23" s="3" t="s">
        <v>359</v>
      </c>
      <c r="CF23" s="0" t="n">
        <v>2000130</v>
      </c>
      <c r="CG23" s="0" t="n">
        <v>1653000</v>
      </c>
      <c r="CH23" s="3" t="s">
        <v>356</v>
      </c>
      <c r="CI23" s="0" t="n">
        <v>2</v>
      </c>
      <c r="CJ23" s="3" t="s">
        <v>357</v>
      </c>
      <c r="CK23" s="3" t="s">
        <v>358</v>
      </c>
      <c r="CL23" s="3" t="s">
        <v>236</v>
      </c>
      <c r="CM23" s="3" t="s">
        <v>237</v>
      </c>
      <c r="DX23" s="3" t="s">
        <v>156</v>
      </c>
      <c r="DY23" s="3" t="s">
        <v>157</v>
      </c>
      <c r="DZ23" s="3" t="s">
        <v>158</v>
      </c>
      <c r="EA23" s="3" t="s">
        <v>159</v>
      </c>
      <c r="EB23" s="3" t="s">
        <v>172</v>
      </c>
      <c r="EC23" s="1" t="n">
        <v>45572</v>
      </c>
      <c r="ED23" s="0" t="n">
        <v>1</v>
      </c>
      <c r="EE23" s="0" t="n">
        <v>1652900</v>
      </c>
      <c r="EF23" s="0" t="n">
        <v>1652900</v>
      </c>
      <c r="EI23" s="1" t="n">
        <v>45594</v>
      </c>
      <c r="EJ23" s="1" t="n">
        <v>45658</v>
      </c>
      <c r="EK23" s="3" t="s">
        <v>238</v>
      </c>
      <c r="EL23" s="3" t="s">
        <v>174</v>
      </c>
      <c r="EM23" s="3" t="s">
        <v>239</v>
      </c>
      <c r="EN23" s="4" t="b">
        <f aca="false">FALSE()</f>
        <v>0</v>
      </c>
      <c r="EO23" s="0" t="n">
        <v>1652900</v>
      </c>
      <c r="EP23" s="0" t="n">
        <v>2000009</v>
      </c>
    </row>
    <row r="24" customFormat="false" ht="15" hidden="false" customHeight="false" outlineLevel="0" collapsed="false">
      <c r="A24" s="0" t="n">
        <v>15406888</v>
      </c>
      <c r="B24" s="0" t="s">
        <v>353</v>
      </c>
      <c r="C24" s="1" t="n">
        <v>45618.395873287</v>
      </c>
      <c r="D24" s="3" t="s">
        <v>147</v>
      </c>
      <c r="E24" s="1" t="n">
        <v>45501</v>
      </c>
      <c r="F24" s="3" t="s">
        <v>148</v>
      </c>
      <c r="G24" s="3" t="s">
        <v>354</v>
      </c>
      <c r="H24" s="3" t="s">
        <v>355</v>
      </c>
      <c r="J24" s="0" t="n">
        <v>3183075</v>
      </c>
      <c r="K24" s="0" t="n">
        <v>2546460</v>
      </c>
      <c r="L24" s="0" t="n">
        <v>3081216.6</v>
      </c>
      <c r="M24" s="3" t="s">
        <v>356</v>
      </c>
      <c r="N24" s="0" t="n">
        <v>2</v>
      </c>
      <c r="O24" s="3" t="s">
        <v>357</v>
      </c>
      <c r="P24" s="3" t="s">
        <v>358</v>
      </c>
      <c r="Q24" s="3" t="s">
        <v>236</v>
      </c>
      <c r="R24" s="3" t="s">
        <v>237</v>
      </c>
      <c r="BC24" s="3" t="s">
        <v>182</v>
      </c>
      <c r="BD24" s="3" t="s">
        <v>183</v>
      </c>
      <c r="BE24" s="3" t="s">
        <v>156</v>
      </c>
      <c r="BF24" s="3" t="s">
        <v>157</v>
      </c>
      <c r="BG24" s="3" t="s">
        <v>158</v>
      </c>
      <c r="BH24" s="3" t="s">
        <v>159</v>
      </c>
      <c r="BI24" s="3" t="s">
        <v>160</v>
      </c>
      <c r="BJ24" s="0" t="n">
        <v>40410210076921</v>
      </c>
      <c r="BK24" s="3" t="s">
        <v>161</v>
      </c>
      <c r="BL24" s="3" t="s">
        <v>162</v>
      </c>
      <c r="BM24" s="3" t="s">
        <v>163</v>
      </c>
      <c r="BN24" s="3" t="s">
        <v>164</v>
      </c>
      <c r="BO24" s="3" t="s">
        <v>165</v>
      </c>
      <c r="BP24" s="3" t="s">
        <v>166</v>
      </c>
      <c r="BQ24" s="3" t="s">
        <v>167</v>
      </c>
      <c r="BR24" s="3" t="s">
        <v>168</v>
      </c>
      <c r="BS24" s="3" t="s">
        <v>169</v>
      </c>
      <c r="BT24" s="1" t="n">
        <v>45538.9993055556</v>
      </c>
      <c r="BV24" s="3" t="s">
        <v>185</v>
      </c>
      <c r="BW24" s="3" t="s">
        <v>183</v>
      </c>
      <c r="BX24" s="3" t="s">
        <v>155</v>
      </c>
      <c r="BZ24" s="3" t="s">
        <v>155</v>
      </c>
      <c r="CC24" s="3" t="s">
        <v>344</v>
      </c>
      <c r="CD24" s="3" t="s">
        <v>360</v>
      </c>
      <c r="CF24" s="0" t="n">
        <v>859100</v>
      </c>
      <c r="CG24" s="0" t="n">
        <v>710000</v>
      </c>
      <c r="CH24" s="3" t="s">
        <v>356</v>
      </c>
      <c r="CI24" s="0" t="n">
        <v>2</v>
      </c>
      <c r="CJ24" s="3" t="s">
        <v>357</v>
      </c>
      <c r="CK24" s="3" t="s">
        <v>358</v>
      </c>
      <c r="CL24" s="3" t="s">
        <v>236</v>
      </c>
      <c r="CM24" s="3" t="s">
        <v>237</v>
      </c>
      <c r="DX24" s="3" t="s">
        <v>156</v>
      </c>
      <c r="DY24" s="3" t="s">
        <v>157</v>
      </c>
      <c r="DZ24" s="3" t="s">
        <v>158</v>
      </c>
      <c r="EA24" s="3" t="s">
        <v>159</v>
      </c>
      <c r="EB24" s="3" t="s">
        <v>172</v>
      </c>
      <c r="EC24" s="1" t="n">
        <v>45566</v>
      </c>
      <c r="ED24" s="0" t="n">
        <v>2</v>
      </c>
      <c r="EE24" s="0" t="n">
        <v>659423</v>
      </c>
      <c r="EF24" s="0" t="n">
        <v>699723</v>
      </c>
      <c r="EI24" s="1" t="n">
        <v>45589</v>
      </c>
      <c r="EJ24" s="1" t="n">
        <v>45658</v>
      </c>
      <c r="EK24" s="3" t="s">
        <v>361</v>
      </c>
      <c r="EL24" s="3" t="s">
        <v>174</v>
      </c>
      <c r="EM24" s="3" t="s">
        <v>362</v>
      </c>
      <c r="EN24" s="4" t="b">
        <f aca="false">TRUE()</f>
        <v>1</v>
      </c>
      <c r="EO24" s="0" t="n">
        <v>659423</v>
      </c>
      <c r="EP24" s="0" t="n">
        <v>797901.83</v>
      </c>
    </row>
    <row r="25" customFormat="false" ht="15" hidden="false" customHeight="false" outlineLevel="0" collapsed="false">
      <c r="A25" s="0" t="n">
        <v>15406888</v>
      </c>
      <c r="B25" s="0" t="s">
        <v>353</v>
      </c>
      <c r="C25" s="1" t="n">
        <v>45618.395873287</v>
      </c>
      <c r="D25" s="3" t="s">
        <v>147</v>
      </c>
      <c r="E25" s="1" t="n">
        <v>45501</v>
      </c>
      <c r="F25" s="3" t="s">
        <v>148</v>
      </c>
      <c r="G25" s="3" t="s">
        <v>354</v>
      </c>
      <c r="H25" s="3" t="s">
        <v>355</v>
      </c>
      <c r="J25" s="0" t="n">
        <v>3183075</v>
      </c>
      <c r="K25" s="0" t="n">
        <v>2546460</v>
      </c>
      <c r="L25" s="0" t="n">
        <v>3081216.6</v>
      </c>
      <c r="M25" s="3" t="s">
        <v>356</v>
      </c>
      <c r="N25" s="0" t="n">
        <v>2</v>
      </c>
      <c r="O25" s="3" t="s">
        <v>357</v>
      </c>
      <c r="P25" s="3" t="s">
        <v>358</v>
      </c>
      <c r="Q25" s="3" t="s">
        <v>236</v>
      </c>
      <c r="R25" s="3" t="s">
        <v>237</v>
      </c>
      <c r="BC25" s="3" t="s">
        <v>182</v>
      </c>
      <c r="BD25" s="3" t="s">
        <v>183</v>
      </c>
      <c r="BE25" s="3" t="s">
        <v>156</v>
      </c>
      <c r="BF25" s="3" t="s">
        <v>157</v>
      </c>
      <c r="BG25" s="3" t="s">
        <v>158</v>
      </c>
      <c r="BH25" s="3" t="s">
        <v>159</v>
      </c>
      <c r="BI25" s="3" t="s">
        <v>160</v>
      </c>
      <c r="BJ25" s="0" t="n">
        <v>40410210076921</v>
      </c>
      <c r="BK25" s="3" t="s">
        <v>161</v>
      </c>
      <c r="BL25" s="3" t="s">
        <v>162</v>
      </c>
      <c r="BM25" s="3" t="s">
        <v>163</v>
      </c>
      <c r="BN25" s="3" t="s">
        <v>164</v>
      </c>
      <c r="BO25" s="3" t="s">
        <v>165</v>
      </c>
      <c r="BP25" s="3" t="s">
        <v>166</v>
      </c>
      <c r="BQ25" s="3" t="s">
        <v>167</v>
      </c>
      <c r="BR25" s="3" t="s">
        <v>168</v>
      </c>
      <c r="BS25" s="3" t="s">
        <v>169</v>
      </c>
      <c r="BT25" s="1" t="n">
        <v>45538.9993055556</v>
      </c>
      <c r="BV25" s="3" t="s">
        <v>185</v>
      </c>
      <c r="BW25" s="3" t="s">
        <v>183</v>
      </c>
      <c r="BX25" s="3" t="s">
        <v>155</v>
      </c>
      <c r="BZ25" s="3" t="s">
        <v>155</v>
      </c>
      <c r="CC25" s="3" t="s">
        <v>349</v>
      </c>
      <c r="CD25" s="3" t="s">
        <v>363</v>
      </c>
      <c r="CF25" s="0" t="n">
        <v>130026.6</v>
      </c>
      <c r="CG25" s="0" t="n">
        <v>107460</v>
      </c>
      <c r="CH25" s="3" t="s">
        <v>356</v>
      </c>
      <c r="CI25" s="0" t="n">
        <v>2</v>
      </c>
      <c r="CJ25" s="3" t="s">
        <v>357</v>
      </c>
      <c r="CK25" s="3" t="s">
        <v>358</v>
      </c>
      <c r="CL25" s="3" t="s">
        <v>236</v>
      </c>
      <c r="CM25" s="3" t="s">
        <v>237</v>
      </c>
      <c r="DX25" s="3" t="s">
        <v>156</v>
      </c>
      <c r="DY25" s="3" t="s">
        <v>157</v>
      </c>
      <c r="DZ25" s="3" t="s">
        <v>158</v>
      </c>
      <c r="EA25" s="3" t="s">
        <v>159</v>
      </c>
      <c r="EB25" s="3" t="s">
        <v>172</v>
      </c>
      <c r="EC25" s="1" t="n">
        <v>45587</v>
      </c>
      <c r="ED25" s="0" t="n">
        <v>1</v>
      </c>
      <c r="EE25" s="0" t="n">
        <v>107000</v>
      </c>
      <c r="EF25" s="0" t="n">
        <v>107000</v>
      </c>
      <c r="EI25" s="1" t="n">
        <v>45616</v>
      </c>
      <c r="EJ25" s="1" t="n">
        <v>45658</v>
      </c>
      <c r="EK25" s="3" t="s">
        <v>364</v>
      </c>
      <c r="EL25" s="3" t="s">
        <v>174</v>
      </c>
      <c r="EM25" s="3" t="s">
        <v>365</v>
      </c>
      <c r="EN25" s="4" t="b">
        <f aca="false">FALSE()</f>
        <v>0</v>
      </c>
      <c r="EO25" s="0" t="n">
        <v>107000</v>
      </c>
      <c r="EP25" s="0" t="n">
        <v>129470</v>
      </c>
    </row>
    <row r="26" customFormat="false" ht="15" hidden="false" customHeight="false" outlineLevel="0" collapsed="false">
      <c r="A26" s="0" t="n">
        <v>15406888</v>
      </c>
      <c r="B26" s="0" t="s">
        <v>353</v>
      </c>
      <c r="C26" s="1" t="n">
        <v>45618.395873287</v>
      </c>
      <c r="D26" s="3" t="s">
        <v>147</v>
      </c>
      <c r="E26" s="1" t="n">
        <v>45501</v>
      </c>
      <c r="F26" s="3" t="s">
        <v>148</v>
      </c>
      <c r="G26" s="3" t="s">
        <v>354</v>
      </c>
      <c r="H26" s="3" t="s">
        <v>355</v>
      </c>
      <c r="J26" s="0" t="n">
        <v>3183075</v>
      </c>
      <c r="K26" s="0" t="n">
        <v>2546460</v>
      </c>
      <c r="L26" s="0" t="n">
        <v>3081216.6</v>
      </c>
      <c r="M26" s="3" t="s">
        <v>356</v>
      </c>
      <c r="N26" s="0" t="n">
        <v>2</v>
      </c>
      <c r="O26" s="3" t="s">
        <v>357</v>
      </c>
      <c r="P26" s="3" t="s">
        <v>358</v>
      </c>
      <c r="Q26" s="3" t="s">
        <v>236</v>
      </c>
      <c r="R26" s="3" t="s">
        <v>237</v>
      </c>
      <c r="BC26" s="3" t="s">
        <v>182</v>
      </c>
      <c r="BD26" s="3" t="s">
        <v>183</v>
      </c>
      <c r="BE26" s="3" t="s">
        <v>156</v>
      </c>
      <c r="BF26" s="3" t="s">
        <v>157</v>
      </c>
      <c r="BG26" s="3" t="s">
        <v>158</v>
      </c>
      <c r="BH26" s="3" t="s">
        <v>159</v>
      </c>
      <c r="BI26" s="3" t="s">
        <v>160</v>
      </c>
      <c r="BJ26" s="0" t="n">
        <v>40410210076921</v>
      </c>
      <c r="BK26" s="3" t="s">
        <v>161</v>
      </c>
      <c r="BL26" s="3" t="s">
        <v>162</v>
      </c>
      <c r="BM26" s="3" t="s">
        <v>163</v>
      </c>
      <c r="BN26" s="3" t="s">
        <v>164</v>
      </c>
      <c r="BO26" s="3" t="s">
        <v>165</v>
      </c>
      <c r="BP26" s="3" t="s">
        <v>166</v>
      </c>
      <c r="BQ26" s="3" t="s">
        <v>167</v>
      </c>
      <c r="BR26" s="3" t="s">
        <v>168</v>
      </c>
      <c r="BS26" s="3" t="s">
        <v>169</v>
      </c>
      <c r="BT26" s="1" t="n">
        <v>45538.9993055556</v>
      </c>
      <c r="BV26" s="3" t="s">
        <v>185</v>
      </c>
      <c r="BW26" s="3" t="s">
        <v>183</v>
      </c>
      <c r="BX26" s="3" t="s">
        <v>155</v>
      </c>
      <c r="BZ26" s="3" t="s">
        <v>155</v>
      </c>
      <c r="CC26" s="3" t="s">
        <v>366</v>
      </c>
      <c r="CD26" s="3" t="s">
        <v>367</v>
      </c>
      <c r="CF26" s="0" t="n">
        <v>91960</v>
      </c>
      <c r="CG26" s="0" t="n">
        <v>76000</v>
      </c>
      <c r="CH26" s="3" t="s">
        <v>235</v>
      </c>
      <c r="CI26" s="0" t="n">
        <v>1</v>
      </c>
      <c r="CJ26" s="3" t="s">
        <v>236</v>
      </c>
      <c r="CK26" s="3" t="s">
        <v>237</v>
      </c>
      <c r="DX26" s="3" t="s">
        <v>156</v>
      </c>
      <c r="DY26" s="3" t="s">
        <v>157</v>
      </c>
      <c r="DZ26" s="3" t="s">
        <v>158</v>
      </c>
      <c r="EA26" s="3" t="s">
        <v>159</v>
      </c>
      <c r="EB26" s="3" t="s">
        <v>172</v>
      </c>
      <c r="EC26" s="1" t="n">
        <v>45566</v>
      </c>
      <c r="ED26" s="0" t="n">
        <v>2</v>
      </c>
      <c r="EE26" s="0" t="n">
        <v>73461.35</v>
      </c>
      <c r="EF26" s="0" t="n">
        <v>75200.97</v>
      </c>
      <c r="EI26" s="1" t="n">
        <v>45589</v>
      </c>
      <c r="EJ26" s="1" t="n">
        <v>45658</v>
      </c>
      <c r="EK26" s="3" t="s">
        <v>361</v>
      </c>
      <c r="EL26" s="3" t="s">
        <v>174</v>
      </c>
      <c r="EM26" s="3" t="s">
        <v>362</v>
      </c>
      <c r="EN26" s="4" t="b">
        <f aca="false">TRUE()</f>
        <v>1</v>
      </c>
      <c r="EO26" s="0" t="n">
        <v>73461.35</v>
      </c>
      <c r="EP26" s="0" t="n">
        <v>88888.23</v>
      </c>
    </row>
    <row r="27" customFormat="false" ht="15" hidden="false" customHeight="false" outlineLevel="0" collapsed="false">
      <c r="A27" s="0" t="n">
        <v>15875611</v>
      </c>
      <c r="B27" s="0" t="s">
        <v>368</v>
      </c>
      <c r="C27" s="1" t="n">
        <v>45617.3956243519</v>
      </c>
      <c r="D27" s="3" t="s">
        <v>147</v>
      </c>
      <c r="E27" s="1" t="n">
        <v>45583</v>
      </c>
      <c r="F27" s="3" t="s">
        <v>148</v>
      </c>
      <c r="G27" s="3" t="s">
        <v>369</v>
      </c>
      <c r="H27" s="3" t="s">
        <v>370</v>
      </c>
      <c r="J27" s="0" t="n">
        <v>89172</v>
      </c>
      <c r="K27" s="0" t="n">
        <v>43866</v>
      </c>
      <c r="L27" s="0" t="n">
        <v>53077.86</v>
      </c>
      <c r="M27" s="3" t="s">
        <v>371</v>
      </c>
      <c r="N27" s="0" t="n">
        <v>2</v>
      </c>
      <c r="O27" s="3" t="s">
        <v>372</v>
      </c>
      <c r="P27" s="3" t="s">
        <v>373</v>
      </c>
      <c r="Q27" s="3" t="s">
        <v>374</v>
      </c>
      <c r="R27" s="3" t="s">
        <v>375</v>
      </c>
      <c r="BC27" s="3" t="s">
        <v>182</v>
      </c>
      <c r="BD27" s="3" t="s">
        <v>183</v>
      </c>
      <c r="BE27" s="3" t="s">
        <v>156</v>
      </c>
      <c r="BF27" s="3" t="s">
        <v>157</v>
      </c>
      <c r="BG27" s="3" t="s">
        <v>158</v>
      </c>
      <c r="BH27" s="3" t="s">
        <v>159</v>
      </c>
      <c r="BI27" s="3" t="s">
        <v>160</v>
      </c>
      <c r="BJ27" s="0" t="n">
        <v>40410210076921</v>
      </c>
      <c r="BK27" s="3" t="s">
        <v>161</v>
      </c>
      <c r="BL27" s="3" t="s">
        <v>162</v>
      </c>
      <c r="BM27" s="3" t="s">
        <v>163</v>
      </c>
      <c r="BN27" s="3" t="s">
        <v>164</v>
      </c>
      <c r="BO27" s="3" t="s">
        <v>165</v>
      </c>
      <c r="BP27" s="3" t="s">
        <v>184</v>
      </c>
      <c r="BQ27" s="3" t="s">
        <v>167</v>
      </c>
      <c r="BR27" s="3" t="s">
        <v>168</v>
      </c>
      <c r="BS27" s="3" t="s">
        <v>169</v>
      </c>
      <c r="BT27" s="1" t="n">
        <v>45609.2916666667</v>
      </c>
      <c r="BV27" s="3" t="s">
        <v>185</v>
      </c>
      <c r="BW27" s="3" t="s">
        <v>155</v>
      </c>
      <c r="BX27" s="3" t="s">
        <v>155</v>
      </c>
      <c r="BZ27" s="3" t="s">
        <v>155</v>
      </c>
      <c r="CA27" s="3" t="s">
        <v>376</v>
      </c>
      <c r="CC27" s="3" t="s">
        <v>171</v>
      </c>
      <c r="CD27" s="3" t="s">
        <v>370</v>
      </c>
      <c r="CE27" s="0" t="n">
        <v>89172</v>
      </c>
      <c r="CF27" s="0" t="n">
        <v>53077.86</v>
      </c>
      <c r="CG27" s="0" t="n">
        <v>43866</v>
      </c>
      <c r="CH27" s="3" t="s">
        <v>371</v>
      </c>
      <c r="CI27" s="0" t="n">
        <v>2</v>
      </c>
      <c r="CJ27" s="3" t="s">
        <v>372</v>
      </c>
      <c r="CK27" s="3" t="s">
        <v>373</v>
      </c>
      <c r="CL27" s="3" t="s">
        <v>374</v>
      </c>
      <c r="CM27" s="3" t="s">
        <v>375</v>
      </c>
      <c r="DX27" s="3" t="s">
        <v>156</v>
      </c>
      <c r="DY27" s="3" t="s">
        <v>157</v>
      </c>
      <c r="DZ27" s="3" t="s">
        <v>158</v>
      </c>
      <c r="EA27" s="3" t="s">
        <v>159</v>
      </c>
      <c r="EB27" s="3" t="s">
        <v>172</v>
      </c>
      <c r="EC27" s="1" t="n">
        <v>45611</v>
      </c>
      <c r="ED27" s="0" t="n">
        <v>1</v>
      </c>
      <c r="EE27" s="0" t="n">
        <v>43866</v>
      </c>
      <c r="EF27" s="0" t="n">
        <v>43866</v>
      </c>
      <c r="EI27" s="1" t="n">
        <v>45615</v>
      </c>
      <c r="EK27" s="3" t="s">
        <v>377</v>
      </c>
      <c r="EL27" s="3" t="s">
        <v>174</v>
      </c>
      <c r="EM27" s="3" t="s">
        <v>378</v>
      </c>
      <c r="EN27" s="4" t="b">
        <f aca="false">TRUE()</f>
        <v>1</v>
      </c>
      <c r="EO27" s="0" t="n">
        <v>43866</v>
      </c>
      <c r="EP27" s="0" t="n">
        <v>53077.86</v>
      </c>
    </row>
    <row r="28" customFormat="false" ht="15" hidden="false" customHeight="false" outlineLevel="0" collapsed="false">
      <c r="A28" s="0" t="n">
        <v>15800988</v>
      </c>
      <c r="B28" s="0" t="s">
        <v>379</v>
      </c>
      <c r="C28" s="1" t="n">
        <v>45617.3709917824</v>
      </c>
      <c r="D28" s="3" t="s">
        <v>147</v>
      </c>
      <c r="E28" s="1" t="n">
        <v>45573</v>
      </c>
      <c r="F28" s="3" t="s">
        <v>148</v>
      </c>
      <c r="G28" s="3" t="s">
        <v>380</v>
      </c>
      <c r="H28" s="3" t="s">
        <v>381</v>
      </c>
      <c r="J28" s="0" t="n">
        <v>82000</v>
      </c>
      <c r="K28" s="0" t="n">
        <v>82000</v>
      </c>
      <c r="L28" s="0" t="n">
        <v>99220</v>
      </c>
      <c r="M28" s="3" t="s">
        <v>382</v>
      </c>
      <c r="N28" s="0" t="n">
        <v>1</v>
      </c>
      <c r="O28" s="3" t="s">
        <v>383</v>
      </c>
      <c r="P28" s="3" t="s">
        <v>384</v>
      </c>
      <c r="BC28" s="3" t="s">
        <v>211</v>
      </c>
      <c r="BD28" s="3" t="s">
        <v>155</v>
      </c>
      <c r="BE28" s="3" t="s">
        <v>156</v>
      </c>
      <c r="BF28" s="3" t="s">
        <v>157</v>
      </c>
      <c r="BG28" s="3" t="s">
        <v>158</v>
      </c>
      <c r="BH28" s="3" t="s">
        <v>159</v>
      </c>
      <c r="BI28" s="3" t="s">
        <v>160</v>
      </c>
      <c r="BJ28" s="0" t="n">
        <v>40410210076921</v>
      </c>
      <c r="BK28" s="3" t="s">
        <v>161</v>
      </c>
      <c r="BL28" s="3" t="s">
        <v>162</v>
      </c>
      <c r="BM28" s="3" t="s">
        <v>163</v>
      </c>
      <c r="BN28" s="3" t="s">
        <v>164</v>
      </c>
      <c r="BO28" s="3" t="s">
        <v>165</v>
      </c>
      <c r="BP28" s="3" t="s">
        <v>166</v>
      </c>
      <c r="BQ28" s="3" t="s">
        <v>167</v>
      </c>
      <c r="BR28" s="3" t="s">
        <v>168</v>
      </c>
      <c r="BS28" s="3" t="s">
        <v>169</v>
      </c>
      <c r="BT28" s="1" t="n">
        <v>45588.9993055556</v>
      </c>
      <c r="BV28" s="3" t="s">
        <v>185</v>
      </c>
      <c r="BW28" s="3" t="s">
        <v>155</v>
      </c>
      <c r="BX28" s="3" t="s">
        <v>385</v>
      </c>
      <c r="BY28" s="3" t="s">
        <v>386</v>
      </c>
      <c r="BZ28" s="3" t="s">
        <v>155</v>
      </c>
      <c r="CA28" s="3" t="s">
        <v>387</v>
      </c>
      <c r="CC28" s="3" t="s">
        <v>171</v>
      </c>
      <c r="CD28" s="3" t="s">
        <v>381</v>
      </c>
      <c r="CE28" s="0" t="n">
        <v>82000</v>
      </c>
      <c r="CF28" s="0" t="n">
        <v>99220</v>
      </c>
      <c r="CG28" s="0" t="n">
        <v>82000</v>
      </c>
      <c r="CH28" s="3" t="s">
        <v>382</v>
      </c>
      <c r="CI28" s="0" t="n">
        <v>1</v>
      </c>
      <c r="CJ28" s="3" t="s">
        <v>383</v>
      </c>
      <c r="CK28" s="3" t="s">
        <v>384</v>
      </c>
      <c r="DX28" s="3" t="s">
        <v>156</v>
      </c>
      <c r="DY28" s="3" t="s">
        <v>157</v>
      </c>
      <c r="DZ28" s="3" t="s">
        <v>158</v>
      </c>
      <c r="EA28" s="3" t="s">
        <v>159</v>
      </c>
      <c r="EB28" s="3" t="s">
        <v>172</v>
      </c>
      <c r="EC28" s="1" t="n">
        <v>45614</v>
      </c>
      <c r="ED28" s="0" t="n">
        <v>1</v>
      </c>
      <c r="EE28" s="0" t="n">
        <v>70295.52</v>
      </c>
      <c r="EF28" s="0" t="n">
        <v>70295.52</v>
      </c>
      <c r="EI28" s="1" t="n">
        <v>45616</v>
      </c>
      <c r="EJ28" s="1" t="n">
        <v>45617</v>
      </c>
      <c r="EK28" s="3" t="s">
        <v>388</v>
      </c>
      <c r="EL28" s="3" t="s">
        <v>174</v>
      </c>
      <c r="EM28" s="3" t="s">
        <v>389</v>
      </c>
      <c r="EN28" s="4" t="b">
        <f aca="false">FALSE()</f>
        <v>0</v>
      </c>
      <c r="EO28" s="0" t="n">
        <v>70295.52</v>
      </c>
      <c r="EP28" s="0" t="n">
        <v>85057.58</v>
      </c>
    </row>
    <row r="29" customFormat="false" ht="15" hidden="false" customHeight="false" outlineLevel="0" collapsed="false">
      <c r="A29" s="0" t="n">
        <v>13152182</v>
      </c>
      <c r="B29" s="0" t="s">
        <v>390</v>
      </c>
      <c r="C29" s="1" t="n">
        <v>45609.7326851505</v>
      </c>
      <c r="D29" s="3" t="s">
        <v>147</v>
      </c>
      <c r="E29" s="1" t="n">
        <v>45135</v>
      </c>
      <c r="F29" s="3" t="s">
        <v>148</v>
      </c>
      <c r="G29" s="3" t="s">
        <v>391</v>
      </c>
      <c r="H29" s="3" t="s">
        <v>392</v>
      </c>
      <c r="J29" s="0" t="n">
        <v>323613.74</v>
      </c>
      <c r="K29" s="0" t="n">
        <v>93378.44</v>
      </c>
      <c r="L29" s="0" t="n">
        <v>112987.91</v>
      </c>
      <c r="M29" s="3" t="s">
        <v>393</v>
      </c>
      <c r="N29" s="0" t="n">
        <v>1</v>
      </c>
      <c r="O29" s="3" t="s">
        <v>394</v>
      </c>
      <c r="P29" s="3" t="s">
        <v>395</v>
      </c>
      <c r="BC29" s="3" t="s">
        <v>182</v>
      </c>
      <c r="BD29" s="3" t="s">
        <v>155</v>
      </c>
      <c r="BE29" s="3" t="s">
        <v>156</v>
      </c>
      <c r="BF29" s="3" t="s">
        <v>157</v>
      </c>
      <c r="BG29" s="3" t="s">
        <v>158</v>
      </c>
      <c r="BH29" s="3" t="s">
        <v>159</v>
      </c>
      <c r="BI29" s="3" t="s">
        <v>160</v>
      </c>
      <c r="BJ29" s="0" t="n">
        <v>40410210076921</v>
      </c>
      <c r="BK29" s="3" t="s">
        <v>161</v>
      </c>
      <c r="BL29" s="3" t="s">
        <v>162</v>
      </c>
      <c r="BM29" s="3" t="s">
        <v>163</v>
      </c>
      <c r="BN29" s="3" t="s">
        <v>164</v>
      </c>
      <c r="BO29" s="3" t="s">
        <v>165</v>
      </c>
      <c r="BP29" s="3" t="s">
        <v>166</v>
      </c>
      <c r="BQ29" s="3" t="s">
        <v>167</v>
      </c>
      <c r="BR29" s="3" t="s">
        <v>168</v>
      </c>
      <c r="BS29" s="3" t="s">
        <v>169</v>
      </c>
      <c r="BT29" s="1" t="n">
        <v>45169.9993055556</v>
      </c>
      <c r="BV29" s="3" t="s">
        <v>185</v>
      </c>
      <c r="BW29" s="3" t="s">
        <v>183</v>
      </c>
      <c r="BX29" s="3" t="s">
        <v>155</v>
      </c>
      <c r="BZ29" s="3" t="s">
        <v>155</v>
      </c>
      <c r="CC29" s="3" t="s">
        <v>171</v>
      </c>
      <c r="CD29" s="3" t="s">
        <v>392</v>
      </c>
      <c r="CE29" s="0" t="n">
        <v>323613.74</v>
      </c>
      <c r="CF29" s="0" t="n">
        <v>112987.91</v>
      </c>
      <c r="CG29" s="0" t="n">
        <v>93378.44</v>
      </c>
      <c r="CH29" s="3" t="s">
        <v>393</v>
      </c>
      <c r="CI29" s="0" t="n">
        <v>1</v>
      </c>
      <c r="CJ29" s="3" t="s">
        <v>394</v>
      </c>
      <c r="CK29" s="3" t="s">
        <v>395</v>
      </c>
      <c r="DX29" s="3" t="s">
        <v>156</v>
      </c>
      <c r="DY29" s="3" t="s">
        <v>157</v>
      </c>
      <c r="DZ29" s="3" t="s">
        <v>158</v>
      </c>
      <c r="EA29" s="3" t="s">
        <v>159</v>
      </c>
      <c r="EB29" s="3" t="s">
        <v>172</v>
      </c>
      <c r="EC29" s="1" t="n">
        <v>45203</v>
      </c>
      <c r="ED29" s="0" t="n">
        <v>3</v>
      </c>
      <c r="EE29" s="0" t="n">
        <v>58528.75</v>
      </c>
      <c r="EF29" s="0" t="n">
        <v>86948.03</v>
      </c>
      <c r="EI29" s="1" t="n">
        <v>45226</v>
      </c>
      <c r="EK29" s="3" t="s">
        <v>396</v>
      </c>
      <c r="EL29" s="3" t="s">
        <v>174</v>
      </c>
      <c r="EM29" s="3" t="s">
        <v>397</v>
      </c>
      <c r="EN29" s="4" t="b">
        <f aca="false">FALSE()</f>
        <v>0</v>
      </c>
      <c r="EO29" s="0" t="n">
        <v>58528.75</v>
      </c>
      <c r="EP29" s="0" t="n">
        <v>70819.79</v>
      </c>
    </row>
    <row r="30" customFormat="false" ht="15" hidden="false" customHeight="false" outlineLevel="0" collapsed="false">
      <c r="A30" s="0" t="n">
        <v>15423536</v>
      </c>
      <c r="B30" s="0" t="s">
        <v>398</v>
      </c>
      <c r="C30" s="1" t="n">
        <v>45609.4721053819</v>
      </c>
      <c r="D30" s="3" t="s">
        <v>147</v>
      </c>
      <c r="E30" s="1" t="n">
        <v>45503</v>
      </c>
      <c r="F30" s="3" t="s">
        <v>148</v>
      </c>
      <c r="G30" s="3" t="s">
        <v>399</v>
      </c>
      <c r="H30" s="3" t="s">
        <v>400</v>
      </c>
      <c r="J30" s="0" t="n">
        <v>220000</v>
      </c>
      <c r="K30" s="0" t="n">
        <v>220000</v>
      </c>
      <c r="L30" s="0" t="n">
        <v>266200</v>
      </c>
      <c r="M30" s="3" t="s">
        <v>401</v>
      </c>
      <c r="N30" s="0" t="n">
        <v>1</v>
      </c>
      <c r="O30" s="3" t="s">
        <v>402</v>
      </c>
      <c r="P30" s="3" t="s">
        <v>403</v>
      </c>
      <c r="BC30" s="3" t="s">
        <v>211</v>
      </c>
      <c r="BD30" s="3" t="s">
        <v>155</v>
      </c>
      <c r="BE30" s="3" t="s">
        <v>156</v>
      </c>
      <c r="BF30" s="3" t="s">
        <v>157</v>
      </c>
      <c r="BG30" s="3" t="s">
        <v>158</v>
      </c>
      <c r="BH30" s="3" t="s">
        <v>159</v>
      </c>
      <c r="BI30" s="3" t="s">
        <v>160</v>
      </c>
      <c r="BJ30" s="0" t="n">
        <v>40410210076921</v>
      </c>
      <c r="BK30" s="3" t="s">
        <v>161</v>
      </c>
      <c r="BL30" s="3" t="s">
        <v>162</v>
      </c>
      <c r="BM30" s="3" t="s">
        <v>163</v>
      </c>
      <c r="BN30" s="3" t="s">
        <v>164</v>
      </c>
      <c r="BO30" s="3" t="s">
        <v>165</v>
      </c>
      <c r="BP30" s="3" t="s">
        <v>166</v>
      </c>
      <c r="BQ30" s="3" t="s">
        <v>167</v>
      </c>
      <c r="BR30" s="3" t="s">
        <v>168</v>
      </c>
      <c r="BS30" s="3" t="s">
        <v>169</v>
      </c>
      <c r="BT30" s="1" t="n">
        <v>45538.9993055556</v>
      </c>
      <c r="BV30" s="3" t="s">
        <v>185</v>
      </c>
      <c r="BW30" s="3" t="s">
        <v>155</v>
      </c>
      <c r="BX30" s="3" t="s">
        <v>155</v>
      </c>
      <c r="BZ30" s="3" t="s">
        <v>155</v>
      </c>
      <c r="CA30" s="3" t="s">
        <v>404</v>
      </c>
      <c r="CC30" s="3" t="s">
        <v>171</v>
      </c>
      <c r="CD30" s="3" t="s">
        <v>400</v>
      </c>
      <c r="CE30" s="0" t="n">
        <v>220000</v>
      </c>
      <c r="CF30" s="0" t="n">
        <v>266200</v>
      </c>
      <c r="CG30" s="0" t="n">
        <v>220000</v>
      </c>
      <c r="CH30" s="3" t="s">
        <v>401</v>
      </c>
      <c r="CI30" s="0" t="n">
        <v>1</v>
      </c>
      <c r="CJ30" s="3" t="s">
        <v>402</v>
      </c>
      <c r="CK30" s="3" t="s">
        <v>403</v>
      </c>
      <c r="DX30" s="3" t="s">
        <v>156</v>
      </c>
      <c r="DY30" s="3" t="s">
        <v>157</v>
      </c>
      <c r="DZ30" s="3" t="s">
        <v>158</v>
      </c>
      <c r="EA30" s="3" t="s">
        <v>159</v>
      </c>
      <c r="EB30" s="3" t="s">
        <v>172</v>
      </c>
      <c r="EC30" s="1" t="n">
        <v>45573</v>
      </c>
      <c r="ED30" s="0" t="n">
        <v>1</v>
      </c>
      <c r="EE30" s="0" t="n">
        <v>219420</v>
      </c>
      <c r="EF30" s="0" t="n">
        <v>219420</v>
      </c>
      <c r="EI30" s="1" t="n">
        <v>45608</v>
      </c>
      <c r="EK30" s="3" t="s">
        <v>405</v>
      </c>
      <c r="EL30" s="3" t="s">
        <v>213</v>
      </c>
      <c r="EM30" s="3" t="s">
        <v>406</v>
      </c>
      <c r="EN30" s="4" t="b">
        <f aca="false">TRUE()</f>
        <v>1</v>
      </c>
      <c r="EO30" s="0" t="n">
        <v>219420</v>
      </c>
      <c r="EP30" s="0" t="n">
        <v>265498.2</v>
      </c>
    </row>
    <row r="31" customFormat="false" ht="15" hidden="false" customHeight="false" outlineLevel="0" collapsed="false">
      <c r="A31" s="0" t="n">
        <v>15381137</v>
      </c>
      <c r="B31" s="0" t="s">
        <v>407</v>
      </c>
      <c r="C31" s="1" t="n">
        <v>45609.411919537</v>
      </c>
      <c r="D31" s="3" t="s">
        <v>147</v>
      </c>
      <c r="E31" s="1" t="n">
        <v>45497</v>
      </c>
      <c r="F31" s="3" t="s">
        <v>148</v>
      </c>
      <c r="G31" s="3" t="s">
        <v>408</v>
      </c>
      <c r="H31" s="3" t="s">
        <v>409</v>
      </c>
      <c r="J31" s="0" t="n">
        <v>4831144.2</v>
      </c>
      <c r="K31" s="0" t="n">
        <v>1932457.68</v>
      </c>
      <c r="L31" s="0" t="n">
        <v>1932457.68</v>
      </c>
      <c r="M31" s="3" t="s">
        <v>410</v>
      </c>
      <c r="N31" s="0" t="n">
        <v>1</v>
      </c>
      <c r="O31" s="3" t="s">
        <v>411</v>
      </c>
      <c r="P31" s="3" t="s">
        <v>412</v>
      </c>
      <c r="BC31" s="3" t="s">
        <v>413</v>
      </c>
      <c r="BD31" s="3" t="s">
        <v>155</v>
      </c>
      <c r="BE31" s="3" t="s">
        <v>156</v>
      </c>
      <c r="BF31" s="3" t="s">
        <v>157</v>
      </c>
      <c r="BG31" s="3" t="s">
        <v>158</v>
      </c>
      <c r="BH31" s="3" t="s">
        <v>159</v>
      </c>
      <c r="BI31" s="3" t="s">
        <v>160</v>
      </c>
      <c r="BJ31" s="0" t="n">
        <v>40410210076921</v>
      </c>
      <c r="BK31" s="3" t="s">
        <v>161</v>
      </c>
      <c r="BL31" s="3" t="s">
        <v>162</v>
      </c>
      <c r="BM31" s="3" t="s">
        <v>163</v>
      </c>
      <c r="BN31" s="3" t="s">
        <v>164</v>
      </c>
      <c r="BO31" s="3" t="s">
        <v>165</v>
      </c>
      <c r="BP31" s="3" t="s">
        <v>166</v>
      </c>
      <c r="BQ31" s="3" t="s">
        <v>167</v>
      </c>
      <c r="BR31" s="3" t="s">
        <v>168</v>
      </c>
      <c r="BS31" s="3" t="s">
        <v>169</v>
      </c>
      <c r="BT31" s="1" t="n">
        <v>45551.9993055556</v>
      </c>
      <c r="BV31" s="3" t="s">
        <v>414</v>
      </c>
      <c r="BW31" s="3" t="s">
        <v>155</v>
      </c>
      <c r="BX31" s="3" t="s">
        <v>155</v>
      </c>
      <c r="BZ31" s="3" t="s">
        <v>155</v>
      </c>
      <c r="CC31" s="3" t="s">
        <v>171</v>
      </c>
      <c r="CD31" s="3" t="s">
        <v>409</v>
      </c>
      <c r="CE31" s="0" t="n">
        <v>4831144.2</v>
      </c>
      <c r="CF31" s="0" t="n">
        <v>1932457.68</v>
      </c>
      <c r="CG31" s="0" t="n">
        <v>1932457.68</v>
      </c>
      <c r="CH31" s="3" t="s">
        <v>410</v>
      </c>
      <c r="CI31" s="0" t="n">
        <v>1</v>
      </c>
      <c r="CJ31" s="3" t="s">
        <v>411</v>
      </c>
      <c r="CK31" s="3" t="s">
        <v>412</v>
      </c>
      <c r="DX31" s="3" t="s">
        <v>156</v>
      </c>
      <c r="DY31" s="3" t="s">
        <v>157</v>
      </c>
      <c r="DZ31" s="3" t="s">
        <v>158</v>
      </c>
      <c r="EA31" s="3" t="s">
        <v>159</v>
      </c>
      <c r="EB31" s="3" t="s">
        <v>172</v>
      </c>
      <c r="EC31" s="1" t="n">
        <v>45579</v>
      </c>
      <c r="ED31" s="0" t="n">
        <v>1</v>
      </c>
      <c r="EE31" s="0" t="n">
        <v>2400</v>
      </c>
      <c r="EF31" s="0" t="n">
        <v>2400</v>
      </c>
      <c r="EI31" s="1" t="n">
        <v>45607</v>
      </c>
      <c r="EJ31" s="1" t="n">
        <v>45608</v>
      </c>
      <c r="EK31" s="3" t="s">
        <v>415</v>
      </c>
      <c r="EL31" s="3" t="s">
        <v>174</v>
      </c>
      <c r="EM31" s="3" t="s">
        <v>416</v>
      </c>
      <c r="EN31" s="4" t="b">
        <f aca="false">TRUE()</f>
        <v>1</v>
      </c>
      <c r="EO31" s="0" t="n">
        <v>2400</v>
      </c>
      <c r="EP31" s="0" t="n">
        <v>2400</v>
      </c>
    </row>
    <row r="32" customFormat="false" ht="15" hidden="false" customHeight="false" outlineLevel="0" collapsed="false">
      <c r="A32" s="0" t="n">
        <v>15368816</v>
      </c>
      <c r="B32" s="0" t="s">
        <v>417</v>
      </c>
      <c r="C32" s="1" t="n">
        <v>45604.393076713</v>
      </c>
      <c r="D32" s="3" t="s">
        <v>147</v>
      </c>
      <c r="E32" s="1" t="n">
        <v>45494</v>
      </c>
      <c r="F32" s="3" t="s">
        <v>148</v>
      </c>
      <c r="G32" s="3" t="s">
        <v>418</v>
      </c>
      <c r="H32" s="3" t="s">
        <v>419</v>
      </c>
      <c r="J32" s="0" t="n">
        <v>235000</v>
      </c>
      <c r="K32" s="0" t="n">
        <v>235000</v>
      </c>
      <c r="L32" s="0" t="n">
        <v>258500</v>
      </c>
      <c r="M32" s="3" t="s">
        <v>420</v>
      </c>
      <c r="N32" s="0" t="n">
        <v>1</v>
      </c>
      <c r="O32" s="3" t="s">
        <v>421</v>
      </c>
      <c r="P32" s="3" t="s">
        <v>422</v>
      </c>
      <c r="BC32" s="3" t="s">
        <v>211</v>
      </c>
      <c r="BD32" s="3" t="s">
        <v>155</v>
      </c>
      <c r="BE32" s="3" t="s">
        <v>156</v>
      </c>
      <c r="BF32" s="3" t="s">
        <v>157</v>
      </c>
      <c r="BG32" s="3" t="s">
        <v>158</v>
      </c>
      <c r="BH32" s="3" t="s">
        <v>159</v>
      </c>
      <c r="BI32" s="3" t="s">
        <v>160</v>
      </c>
      <c r="BJ32" s="0" t="n">
        <v>40410210076921</v>
      </c>
      <c r="BK32" s="3" t="s">
        <v>161</v>
      </c>
      <c r="BL32" s="3" t="s">
        <v>162</v>
      </c>
      <c r="BM32" s="3" t="s">
        <v>163</v>
      </c>
      <c r="BN32" s="3" t="s">
        <v>164</v>
      </c>
      <c r="BO32" s="3" t="s">
        <v>165</v>
      </c>
      <c r="BP32" s="3" t="s">
        <v>166</v>
      </c>
      <c r="BQ32" s="3" t="s">
        <v>167</v>
      </c>
      <c r="BR32" s="3" t="s">
        <v>168</v>
      </c>
      <c r="BS32" s="3" t="s">
        <v>169</v>
      </c>
      <c r="BT32" s="1" t="n">
        <v>45540.9993055556</v>
      </c>
      <c r="BV32" s="3" t="s">
        <v>185</v>
      </c>
      <c r="BW32" s="3" t="s">
        <v>183</v>
      </c>
      <c r="BX32" s="3" t="s">
        <v>155</v>
      </c>
      <c r="BZ32" s="3" t="s">
        <v>155</v>
      </c>
      <c r="CC32" s="3" t="s">
        <v>338</v>
      </c>
      <c r="CD32" s="3" t="s">
        <v>423</v>
      </c>
      <c r="CF32" s="0" t="n">
        <v>82720</v>
      </c>
      <c r="CG32" s="0" t="n">
        <v>75200</v>
      </c>
      <c r="CH32" s="3" t="s">
        <v>420</v>
      </c>
      <c r="CI32" s="0" t="n">
        <v>1</v>
      </c>
      <c r="CJ32" s="3" t="s">
        <v>421</v>
      </c>
      <c r="CK32" s="3" t="s">
        <v>422</v>
      </c>
      <c r="DX32" s="3" t="s">
        <v>156</v>
      </c>
      <c r="DY32" s="3" t="s">
        <v>157</v>
      </c>
      <c r="DZ32" s="3" t="s">
        <v>158</v>
      </c>
      <c r="EA32" s="3" t="s">
        <v>159</v>
      </c>
      <c r="EB32" s="3" t="s">
        <v>172</v>
      </c>
      <c r="EC32" s="1" t="n">
        <v>45575</v>
      </c>
      <c r="ED32" s="0" t="n">
        <v>3</v>
      </c>
      <c r="EE32" s="0" t="n">
        <v>74600.4</v>
      </c>
      <c r="EF32" s="0" t="n">
        <v>74871.7</v>
      </c>
      <c r="EI32" s="1" t="n">
        <v>45600</v>
      </c>
      <c r="EJ32" s="1" t="n">
        <v>45658</v>
      </c>
      <c r="EK32" s="3" t="s">
        <v>424</v>
      </c>
      <c r="EL32" s="3" t="s">
        <v>174</v>
      </c>
      <c r="EM32" s="3" t="s">
        <v>425</v>
      </c>
      <c r="EN32" s="4" t="b">
        <f aca="false">TRUE()</f>
        <v>1</v>
      </c>
      <c r="EO32" s="0" t="n">
        <v>74600.4</v>
      </c>
      <c r="EP32" s="0" t="n">
        <v>81906.44</v>
      </c>
    </row>
    <row r="33" customFormat="false" ht="15" hidden="false" customHeight="false" outlineLevel="0" collapsed="false">
      <c r="A33" s="0" t="n">
        <v>15368816</v>
      </c>
      <c r="B33" s="0" t="s">
        <v>417</v>
      </c>
      <c r="C33" s="1" t="n">
        <v>45604.393076713</v>
      </c>
      <c r="D33" s="3" t="s">
        <v>147</v>
      </c>
      <c r="E33" s="1" t="n">
        <v>45494</v>
      </c>
      <c r="F33" s="3" t="s">
        <v>148</v>
      </c>
      <c r="G33" s="3" t="s">
        <v>418</v>
      </c>
      <c r="H33" s="3" t="s">
        <v>419</v>
      </c>
      <c r="J33" s="0" t="n">
        <v>235000</v>
      </c>
      <c r="K33" s="0" t="n">
        <v>235000</v>
      </c>
      <c r="L33" s="0" t="n">
        <v>258500</v>
      </c>
      <c r="M33" s="3" t="s">
        <v>420</v>
      </c>
      <c r="N33" s="0" t="n">
        <v>1</v>
      </c>
      <c r="O33" s="3" t="s">
        <v>421</v>
      </c>
      <c r="P33" s="3" t="s">
        <v>422</v>
      </c>
      <c r="BC33" s="3" t="s">
        <v>211</v>
      </c>
      <c r="BD33" s="3" t="s">
        <v>155</v>
      </c>
      <c r="BE33" s="3" t="s">
        <v>156</v>
      </c>
      <c r="BF33" s="3" t="s">
        <v>157</v>
      </c>
      <c r="BG33" s="3" t="s">
        <v>158</v>
      </c>
      <c r="BH33" s="3" t="s">
        <v>159</v>
      </c>
      <c r="BI33" s="3" t="s">
        <v>160</v>
      </c>
      <c r="BJ33" s="0" t="n">
        <v>40410210076921</v>
      </c>
      <c r="BK33" s="3" t="s">
        <v>161</v>
      </c>
      <c r="BL33" s="3" t="s">
        <v>162</v>
      </c>
      <c r="BM33" s="3" t="s">
        <v>163</v>
      </c>
      <c r="BN33" s="3" t="s">
        <v>164</v>
      </c>
      <c r="BO33" s="3" t="s">
        <v>165</v>
      </c>
      <c r="BP33" s="3" t="s">
        <v>166</v>
      </c>
      <c r="BQ33" s="3" t="s">
        <v>167</v>
      </c>
      <c r="BR33" s="3" t="s">
        <v>168</v>
      </c>
      <c r="BS33" s="3" t="s">
        <v>169</v>
      </c>
      <c r="BT33" s="1" t="n">
        <v>45540.9993055556</v>
      </c>
      <c r="BV33" s="3" t="s">
        <v>185</v>
      </c>
      <c r="BW33" s="3" t="s">
        <v>183</v>
      </c>
      <c r="BX33" s="3" t="s">
        <v>155</v>
      </c>
      <c r="BZ33" s="3" t="s">
        <v>155</v>
      </c>
      <c r="CC33" s="3" t="s">
        <v>344</v>
      </c>
      <c r="CD33" s="3" t="s">
        <v>426</v>
      </c>
      <c r="CF33" s="0" t="n">
        <v>25410</v>
      </c>
      <c r="CG33" s="0" t="n">
        <v>23100</v>
      </c>
      <c r="CH33" s="3" t="s">
        <v>427</v>
      </c>
      <c r="CI33" s="0" t="n">
        <v>1</v>
      </c>
      <c r="CJ33" s="3" t="s">
        <v>428</v>
      </c>
      <c r="CK33" s="3" t="s">
        <v>429</v>
      </c>
      <c r="DX33" s="3" t="s">
        <v>156</v>
      </c>
      <c r="DY33" s="3" t="s">
        <v>157</v>
      </c>
      <c r="DZ33" s="3" t="s">
        <v>158</v>
      </c>
      <c r="EA33" s="3" t="s">
        <v>159</v>
      </c>
      <c r="EB33" s="3" t="s">
        <v>172</v>
      </c>
      <c r="EC33" s="1" t="n">
        <v>45572</v>
      </c>
      <c r="ED33" s="0" t="n">
        <v>2</v>
      </c>
      <c r="EE33" s="0" t="n">
        <v>20651</v>
      </c>
      <c r="EF33" s="0" t="n">
        <v>23012.5</v>
      </c>
      <c r="EI33" s="1" t="n">
        <v>45596</v>
      </c>
      <c r="EJ33" s="1" t="n">
        <v>45658</v>
      </c>
      <c r="EK33" s="3" t="s">
        <v>430</v>
      </c>
      <c r="EL33" s="3" t="s">
        <v>174</v>
      </c>
      <c r="EM33" s="3" t="s">
        <v>431</v>
      </c>
      <c r="EN33" s="4" t="b">
        <f aca="false">TRUE()</f>
        <v>1</v>
      </c>
      <c r="EO33" s="0" t="n">
        <v>20651</v>
      </c>
      <c r="EP33" s="0" t="n">
        <v>20651</v>
      </c>
    </row>
    <row r="34" customFormat="false" ht="15" hidden="false" customHeight="false" outlineLevel="0" collapsed="false">
      <c r="A34" s="0" t="n">
        <v>15368816</v>
      </c>
      <c r="B34" s="0" t="s">
        <v>417</v>
      </c>
      <c r="C34" s="1" t="n">
        <v>45604.393076713</v>
      </c>
      <c r="D34" s="3" t="s">
        <v>147</v>
      </c>
      <c r="E34" s="1" t="n">
        <v>45494</v>
      </c>
      <c r="F34" s="3" t="s">
        <v>148</v>
      </c>
      <c r="G34" s="3" t="s">
        <v>418</v>
      </c>
      <c r="H34" s="3" t="s">
        <v>419</v>
      </c>
      <c r="J34" s="0" t="n">
        <v>235000</v>
      </c>
      <c r="K34" s="0" t="n">
        <v>235000</v>
      </c>
      <c r="L34" s="0" t="n">
        <v>258500</v>
      </c>
      <c r="M34" s="3" t="s">
        <v>420</v>
      </c>
      <c r="N34" s="0" t="n">
        <v>1</v>
      </c>
      <c r="O34" s="3" t="s">
        <v>421</v>
      </c>
      <c r="P34" s="3" t="s">
        <v>422</v>
      </c>
      <c r="BC34" s="3" t="s">
        <v>211</v>
      </c>
      <c r="BD34" s="3" t="s">
        <v>155</v>
      </c>
      <c r="BE34" s="3" t="s">
        <v>156</v>
      </c>
      <c r="BF34" s="3" t="s">
        <v>157</v>
      </c>
      <c r="BG34" s="3" t="s">
        <v>158</v>
      </c>
      <c r="BH34" s="3" t="s">
        <v>159</v>
      </c>
      <c r="BI34" s="3" t="s">
        <v>160</v>
      </c>
      <c r="BJ34" s="0" t="n">
        <v>40410210076921</v>
      </c>
      <c r="BK34" s="3" t="s">
        <v>161</v>
      </c>
      <c r="BL34" s="3" t="s">
        <v>162</v>
      </c>
      <c r="BM34" s="3" t="s">
        <v>163</v>
      </c>
      <c r="BN34" s="3" t="s">
        <v>164</v>
      </c>
      <c r="BO34" s="3" t="s">
        <v>165</v>
      </c>
      <c r="BP34" s="3" t="s">
        <v>166</v>
      </c>
      <c r="BQ34" s="3" t="s">
        <v>167</v>
      </c>
      <c r="BR34" s="3" t="s">
        <v>168</v>
      </c>
      <c r="BS34" s="3" t="s">
        <v>169</v>
      </c>
      <c r="BT34" s="1" t="n">
        <v>45540.9993055556</v>
      </c>
      <c r="BV34" s="3" t="s">
        <v>185</v>
      </c>
      <c r="BW34" s="3" t="s">
        <v>183</v>
      </c>
      <c r="BX34" s="3" t="s">
        <v>155</v>
      </c>
      <c r="BZ34" s="3" t="s">
        <v>155</v>
      </c>
      <c r="CC34" s="3" t="s">
        <v>349</v>
      </c>
      <c r="CD34" s="3" t="s">
        <v>432</v>
      </c>
      <c r="CF34" s="0" t="n">
        <v>25630</v>
      </c>
      <c r="CG34" s="0" t="n">
        <v>23300</v>
      </c>
      <c r="CH34" s="3" t="s">
        <v>433</v>
      </c>
      <c r="CI34" s="0" t="n">
        <v>1</v>
      </c>
      <c r="CJ34" s="3" t="s">
        <v>434</v>
      </c>
      <c r="CK34" s="3" t="s">
        <v>435</v>
      </c>
      <c r="DX34" s="3" t="s">
        <v>156</v>
      </c>
      <c r="DY34" s="3" t="s">
        <v>157</v>
      </c>
      <c r="DZ34" s="3" t="s">
        <v>158</v>
      </c>
      <c r="EA34" s="3" t="s">
        <v>159</v>
      </c>
      <c r="EB34" s="3" t="s">
        <v>172</v>
      </c>
      <c r="EC34" s="1" t="n">
        <v>45579</v>
      </c>
      <c r="ED34" s="0" t="n">
        <v>3</v>
      </c>
      <c r="EE34" s="0" t="n">
        <v>19510</v>
      </c>
      <c r="EF34" s="0" t="n">
        <v>23009.05</v>
      </c>
      <c r="EG34" s="4" t="b">
        <f aca="false">FALSE()</f>
        <v>0</v>
      </c>
      <c r="EI34" s="1" t="n">
        <v>45602</v>
      </c>
      <c r="EJ34" s="1" t="n">
        <v>45658</v>
      </c>
      <c r="EK34" s="3" t="s">
        <v>436</v>
      </c>
      <c r="EL34" s="3" t="s">
        <v>174</v>
      </c>
      <c r="EM34" s="3" t="s">
        <v>437</v>
      </c>
      <c r="EN34" s="4" t="b">
        <f aca="false">TRUE()</f>
        <v>1</v>
      </c>
      <c r="EO34" s="0" t="n">
        <v>19510</v>
      </c>
      <c r="EP34" s="0" t="n">
        <v>20555.88</v>
      </c>
    </row>
    <row r="35" customFormat="false" ht="15" hidden="false" customHeight="false" outlineLevel="0" collapsed="false">
      <c r="A35" s="0" t="n">
        <v>15368816</v>
      </c>
      <c r="B35" s="0" t="s">
        <v>417</v>
      </c>
      <c r="C35" s="1" t="n">
        <v>45604.393076713</v>
      </c>
      <c r="D35" s="3" t="s">
        <v>147</v>
      </c>
      <c r="E35" s="1" t="n">
        <v>45494</v>
      </c>
      <c r="F35" s="3" t="s">
        <v>148</v>
      </c>
      <c r="G35" s="3" t="s">
        <v>418</v>
      </c>
      <c r="H35" s="3" t="s">
        <v>419</v>
      </c>
      <c r="J35" s="0" t="n">
        <v>235000</v>
      </c>
      <c r="K35" s="0" t="n">
        <v>235000</v>
      </c>
      <c r="L35" s="0" t="n">
        <v>258500</v>
      </c>
      <c r="M35" s="3" t="s">
        <v>420</v>
      </c>
      <c r="N35" s="0" t="n">
        <v>1</v>
      </c>
      <c r="O35" s="3" t="s">
        <v>421</v>
      </c>
      <c r="P35" s="3" t="s">
        <v>422</v>
      </c>
      <c r="BC35" s="3" t="s">
        <v>211</v>
      </c>
      <c r="BD35" s="3" t="s">
        <v>155</v>
      </c>
      <c r="BE35" s="3" t="s">
        <v>156</v>
      </c>
      <c r="BF35" s="3" t="s">
        <v>157</v>
      </c>
      <c r="BG35" s="3" t="s">
        <v>158</v>
      </c>
      <c r="BH35" s="3" t="s">
        <v>159</v>
      </c>
      <c r="BI35" s="3" t="s">
        <v>160</v>
      </c>
      <c r="BJ35" s="0" t="n">
        <v>40410210076921</v>
      </c>
      <c r="BK35" s="3" t="s">
        <v>161</v>
      </c>
      <c r="BL35" s="3" t="s">
        <v>162</v>
      </c>
      <c r="BM35" s="3" t="s">
        <v>163</v>
      </c>
      <c r="BN35" s="3" t="s">
        <v>164</v>
      </c>
      <c r="BO35" s="3" t="s">
        <v>165</v>
      </c>
      <c r="BP35" s="3" t="s">
        <v>166</v>
      </c>
      <c r="BQ35" s="3" t="s">
        <v>167</v>
      </c>
      <c r="BR35" s="3" t="s">
        <v>168</v>
      </c>
      <c r="BS35" s="3" t="s">
        <v>169</v>
      </c>
      <c r="BT35" s="1" t="n">
        <v>45540.9993055556</v>
      </c>
      <c r="BV35" s="3" t="s">
        <v>185</v>
      </c>
      <c r="BW35" s="3" t="s">
        <v>183</v>
      </c>
      <c r="BX35" s="3" t="s">
        <v>155</v>
      </c>
      <c r="BZ35" s="3" t="s">
        <v>155</v>
      </c>
      <c r="CC35" s="3" t="s">
        <v>366</v>
      </c>
      <c r="CD35" s="3" t="s">
        <v>438</v>
      </c>
      <c r="CF35" s="0" t="n">
        <v>13200</v>
      </c>
      <c r="CG35" s="0" t="n">
        <v>12000</v>
      </c>
      <c r="CH35" s="3" t="s">
        <v>439</v>
      </c>
      <c r="CI35" s="0" t="n">
        <v>1</v>
      </c>
      <c r="CJ35" s="3" t="s">
        <v>440</v>
      </c>
      <c r="CK35" s="3" t="s">
        <v>441</v>
      </c>
      <c r="DX35" s="3" t="s">
        <v>156</v>
      </c>
      <c r="DY35" s="3" t="s">
        <v>157</v>
      </c>
      <c r="DZ35" s="3" t="s">
        <v>158</v>
      </c>
      <c r="EA35" s="3" t="s">
        <v>159</v>
      </c>
      <c r="EB35" s="3" t="s">
        <v>172</v>
      </c>
      <c r="EC35" s="1" t="n">
        <v>45575</v>
      </c>
      <c r="ED35" s="0" t="n">
        <v>2</v>
      </c>
      <c r="EE35" s="0" t="n">
        <v>10350.5</v>
      </c>
      <c r="EF35" s="0" t="n">
        <v>11350.5</v>
      </c>
      <c r="EI35" s="1" t="n">
        <v>45600</v>
      </c>
      <c r="EK35" s="3" t="s">
        <v>442</v>
      </c>
      <c r="EL35" s="3" t="s">
        <v>174</v>
      </c>
      <c r="EM35" s="3" t="s">
        <v>443</v>
      </c>
      <c r="EN35" s="4" t="b">
        <f aca="false">TRUE()</f>
        <v>1</v>
      </c>
      <c r="EO35" s="0" t="n">
        <v>10350.5</v>
      </c>
      <c r="EP35" s="0" t="n">
        <v>10855.87</v>
      </c>
    </row>
    <row r="36" customFormat="false" ht="15" hidden="false" customHeight="false" outlineLevel="0" collapsed="false">
      <c r="A36" s="0" t="n">
        <v>15368816</v>
      </c>
      <c r="B36" s="0" t="s">
        <v>417</v>
      </c>
      <c r="C36" s="1" t="n">
        <v>45604.393076713</v>
      </c>
      <c r="D36" s="3" t="s">
        <v>147</v>
      </c>
      <c r="E36" s="1" t="n">
        <v>45494</v>
      </c>
      <c r="F36" s="3" t="s">
        <v>148</v>
      </c>
      <c r="G36" s="3" t="s">
        <v>418</v>
      </c>
      <c r="H36" s="3" t="s">
        <v>419</v>
      </c>
      <c r="J36" s="0" t="n">
        <v>235000</v>
      </c>
      <c r="K36" s="0" t="n">
        <v>235000</v>
      </c>
      <c r="L36" s="0" t="n">
        <v>258500</v>
      </c>
      <c r="M36" s="3" t="s">
        <v>420</v>
      </c>
      <c r="N36" s="0" t="n">
        <v>1</v>
      </c>
      <c r="O36" s="3" t="s">
        <v>421</v>
      </c>
      <c r="P36" s="3" t="s">
        <v>422</v>
      </c>
      <c r="BC36" s="3" t="s">
        <v>211</v>
      </c>
      <c r="BD36" s="3" t="s">
        <v>155</v>
      </c>
      <c r="BE36" s="3" t="s">
        <v>156</v>
      </c>
      <c r="BF36" s="3" t="s">
        <v>157</v>
      </c>
      <c r="BG36" s="3" t="s">
        <v>158</v>
      </c>
      <c r="BH36" s="3" t="s">
        <v>159</v>
      </c>
      <c r="BI36" s="3" t="s">
        <v>160</v>
      </c>
      <c r="BJ36" s="0" t="n">
        <v>40410210076921</v>
      </c>
      <c r="BK36" s="3" t="s">
        <v>161</v>
      </c>
      <c r="BL36" s="3" t="s">
        <v>162</v>
      </c>
      <c r="BM36" s="3" t="s">
        <v>163</v>
      </c>
      <c r="BN36" s="3" t="s">
        <v>164</v>
      </c>
      <c r="BO36" s="3" t="s">
        <v>165</v>
      </c>
      <c r="BP36" s="3" t="s">
        <v>166</v>
      </c>
      <c r="BQ36" s="3" t="s">
        <v>167</v>
      </c>
      <c r="BR36" s="3" t="s">
        <v>168</v>
      </c>
      <c r="BS36" s="3" t="s">
        <v>169</v>
      </c>
      <c r="BT36" s="1" t="n">
        <v>45540.9993055556</v>
      </c>
      <c r="BV36" s="3" t="s">
        <v>185</v>
      </c>
      <c r="BW36" s="3" t="s">
        <v>183</v>
      </c>
      <c r="BX36" s="3" t="s">
        <v>155</v>
      </c>
      <c r="BZ36" s="3" t="s">
        <v>155</v>
      </c>
      <c r="CC36" s="3" t="s">
        <v>444</v>
      </c>
      <c r="CD36" s="3" t="s">
        <v>445</v>
      </c>
      <c r="CF36" s="0" t="n">
        <v>63030</v>
      </c>
      <c r="CG36" s="0" t="n">
        <v>57300</v>
      </c>
      <c r="CH36" s="3" t="s">
        <v>446</v>
      </c>
      <c r="CI36" s="0" t="n">
        <v>3</v>
      </c>
      <c r="CJ36" s="3" t="s">
        <v>447</v>
      </c>
      <c r="CK36" s="3" t="s">
        <v>448</v>
      </c>
      <c r="CL36" s="3" t="s">
        <v>449</v>
      </c>
      <c r="CM36" s="3" t="s">
        <v>450</v>
      </c>
      <c r="CN36" s="3" t="s">
        <v>451</v>
      </c>
      <c r="CO36" s="3" t="s">
        <v>452</v>
      </c>
      <c r="DX36" s="3" t="s">
        <v>156</v>
      </c>
      <c r="DY36" s="3" t="s">
        <v>157</v>
      </c>
      <c r="DZ36" s="3" t="s">
        <v>158</v>
      </c>
      <c r="EA36" s="3" t="s">
        <v>159</v>
      </c>
      <c r="EB36" s="3" t="s">
        <v>172</v>
      </c>
      <c r="EC36" s="1" t="n">
        <v>45579</v>
      </c>
      <c r="ED36" s="0" t="n">
        <v>4</v>
      </c>
      <c r="EE36" s="0" t="n">
        <v>0</v>
      </c>
      <c r="EF36" s="0" t="n">
        <v>54834.22</v>
      </c>
      <c r="EG36" s="4" t="b">
        <f aca="false">FALSE()</f>
        <v>0</v>
      </c>
      <c r="EI36" s="1" t="n">
        <v>45602</v>
      </c>
      <c r="EJ36" s="1" t="n">
        <v>45658</v>
      </c>
      <c r="EK36" s="3" t="s">
        <v>436</v>
      </c>
      <c r="EL36" s="3" t="s">
        <v>174</v>
      </c>
      <c r="EM36" s="3" t="s">
        <v>437</v>
      </c>
      <c r="EN36" s="4" t="b">
        <f aca="false">TRUE()</f>
        <v>1</v>
      </c>
      <c r="EO36" s="0" t="n">
        <v>42850.75</v>
      </c>
      <c r="EP36" s="0" t="n">
        <v>46953.57</v>
      </c>
    </row>
    <row r="37" customFormat="false" ht="15" hidden="false" customHeight="false" outlineLevel="0" collapsed="false">
      <c r="A37" s="0" t="n">
        <v>15368816</v>
      </c>
      <c r="B37" s="0" t="s">
        <v>417</v>
      </c>
      <c r="C37" s="1" t="n">
        <v>45604.393076713</v>
      </c>
      <c r="D37" s="3" t="s">
        <v>147</v>
      </c>
      <c r="E37" s="1" t="n">
        <v>45494</v>
      </c>
      <c r="F37" s="3" t="s">
        <v>148</v>
      </c>
      <c r="G37" s="3" t="s">
        <v>418</v>
      </c>
      <c r="H37" s="3" t="s">
        <v>419</v>
      </c>
      <c r="J37" s="0" t="n">
        <v>235000</v>
      </c>
      <c r="K37" s="0" t="n">
        <v>235000</v>
      </c>
      <c r="L37" s="0" t="n">
        <v>258500</v>
      </c>
      <c r="M37" s="3" t="s">
        <v>420</v>
      </c>
      <c r="N37" s="0" t="n">
        <v>1</v>
      </c>
      <c r="O37" s="3" t="s">
        <v>421</v>
      </c>
      <c r="P37" s="3" t="s">
        <v>422</v>
      </c>
      <c r="BC37" s="3" t="s">
        <v>211</v>
      </c>
      <c r="BD37" s="3" t="s">
        <v>155</v>
      </c>
      <c r="BE37" s="3" t="s">
        <v>156</v>
      </c>
      <c r="BF37" s="3" t="s">
        <v>157</v>
      </c>
      <c r="BG37" s="3" t="s">
        <v>158</v>
      </c>
      <c r="BH37" s="3" t="s">
        <v>159</v>
      </c>
      <c r="BI37" s="3" t="s">
        <v>160</v>
      </c>
      <c r="BJ37" s="0" t="n">
        <v>40410210076921</v>
      </c>
      <c r="BK37" s="3" t="s">
        <v>161</v>
      </c>
      <c r="BL37" s="3" t="s">
        <v>162</v>
      </c>
      <c r="BM37" s="3" t="s">
        <v>163</v>
      </c>
      <c r="BN37" s="3" t="s">
        <v>164</v>
      </c>
      <c r="BO37" s="3" t="s">
        <v>165</v>
      </c>
      <c r="BP37" s="3" t="s">
        <v>166</v>
      </c>
      <c r="BQ37" s="3" t="s">
        <v>167</v>
      </c>
      <c r="BR37" s="3" t="s">
        <v>168</v>
      </c>
      <c r="BS37" s="3" t="s">
        <v>169</v>
      </c>
      <c r="BT37" s="1" t="n">
        <v>45540.9993055556</v>
      </c>
      <c r="BV37" s="3" t="s">
        <v>185</v>
      </c>
      <c r="BW37" s="3" t="s">
        <v>183</v>
      </c>
      <c r="BX37" s="3" t="s">
        <v>155</v>
      </c>
      <c r="BZ37" s="3" t="s">
        <v>155</v>
      </c>
      <c r="CC37" s="3" t="s">
        <v>453</v>
      </c>
      <c r="CD37" s="3" t="s">
        <v>454</v>
      </c>
      <c r="CF37" s="0" t="n">
        <v>48510</v>
      </c>
      <c r="CG37" s="0" t="n">
        <v>44100</v>
      </c>
      <c r="CH37" s="3" t="s">
        <v>455</v>
      </c>
      <c r="CI37" s="0" t="n">
        <v>1</v>
      </c>
      <c r="CJ37" s="3" t="s">
        <v>456</v>
      </c>
      <c r="CK37" s="3" t="s">
        <v>457</v>
      </c>
      <c r="DX37" s="3" t="s">
        <v>156</v>
      </c>
      <c r="DY37" s="3" t="s">
        <v>157</v>
      </c>
      <c r="DZ37" s="3" t="s">
        <v>158</v>
      </c>
      <c r="EA37" s="3" t="s">
        <v>159</v>
      </c>
      <c r="EB37" s="3" t="s">
        <v>172</v>
      </c>
      <c r="EC37" s="1" t="n">
        <v>45575</v>
      </c>
      <c r="ED37" s="0" t="n">
        <v>2</v>
      </c>
      <c r="EE37" s="0" t="n">
        <v>36009.15</v>
      </c>
      <c r="EF37" s="0" t="n">
        <v>39232.8</v>
      </c>
      <c r="EI37" s="1" t="n">
        <v>45600</v>
      </c>
      <c r="EK37" s="3" t="s">
        <v>442</v>
      </c>
      <c r="EL37" s="3" t="s">
        <v>174</v>
      </c>
      <c r="EM37" s="3" t="s">
        <v>443</v>
      </c>
      <c r="EN37" s="4" t="b">
        <f aca="false">TRUE()</f>
        <v>1</v>
      </c>
      <c r="EO37" s="0" t="n">
        <v>36009.15</v>
      </c>
      <c r="EP37" s="0" t="n">
        <v>39266.4</v>
      </c>
    </row>
    <row r="38" customFormat="false" ht="15" hidden="false" customHeight="false" outlineLevel="0" collapsed="false">
      <c r="A38" s="0" t="n">
        <v>15779021</v>
      </c>
      <c r="B38" s="0" t="s">
        <v>458</v>
      </c>
      <c r="C38" s="1" t="n">
        <v>45600.529102581</v>
      </c>
      <c r="D38" s="3" t="s">
        <v>147</v>
      </c>
      <c r="E38" s="1" t="n">
        <v>45568</v>
      </c>
      <c r="F38" s="3" t="s">
        <v>148</v>
      </c>
      <c r="G38" s="3" t="s">
        <v>459</v>
      </c>
      <c r="H38" s="3" t="s">
        <v>460</v>
      </c>
      <c r="J38" s="0" t="n">
        <v>33750</v>
      </c>
      <c r="K38" s="0" t="n">
        <v>11250</v>
      </c>
      <c r="L38" s="0" t="n">
        <v>13612.5</v>
      </c>
      <c r="M38" s="3" t="s">
        <v>461</v>
      </c>
      <c r="N38" s="0" t="n">
        <v>1</v>
      </c>
      <c r="O38" s="3" t="s">
        <v>462</v>
      </c>
      <c r="P38" s="3" t="s">
        <v>463</v>
      </c>
      <c r="BC38" s="3" t="s">
        <v>182</v>
      </c>
      <c r="BD38" s="3" t="s">
        <v>155</v>
      </c>
      <c r="BE38" s="3" t="s">
        <v>156</v>
      </c>
      <c r="BF38" s="3" t="s">
        <v>157</v>
      </c>
      <c r="BG38" s="3" t="s">
        <v>158</v>
      </c>
      <c r="BH38" s="3" t="s">
        <v>159</v>
      </c>
      <c r="BI38" s="3" t="s">
        <v>160</v>
      </c>
      <c r="BJ38" s="0" t="n">
        <v>40410210076921</v>
      </c>
      <c r="BK38" s="3" t="s">
        <v>161</v>
      </c>
      <c r="BL38" s="3" t="s">
        <v>162</v>
      </c>
      <c r="BM38" s="3" t="s">
        <v>163</v>
      </c>
      <c r="BN38" s="3" t="s">
        <v>164</v>
      </c>
      <c r="BO38" s="3" t="s">
        <v>165</v>
      </c>
      <c r="BP38" s="3" t="s">
        <v>229</v>
      </c>
      <c r="BQ38" s="3" t="s">
        <v>167</v>
      </c>
      <c r="BR38" s="3" t="s">
        <v>168</v>
      </c>
      <c r="BS38" s="3" t="s">
        <v>169</v>
      </c>
      <c r="BT38" s="1" t="n">
        <v>45582.9993055556</v>
      </c>
      <c r="BV38" s="3" t="s">
        <v>170</v>
      </c>
      <c r="BW38" s="3" t="s">
        <v>155</v>
      </c>
      <c r="BX38" s="3" t="s">
        <v>155</v>
      </c>
      <c r="BZ38" s="3" t="s">
        <v>155</v>
      </c>
      <c r="CC38" s="3" t="s">
        <v>171</v>
      </c>
      <c r="CD38" s="3" t="s">
        <v>460</v>
      </c>
      <c r="CE38" s="0" t="n">
        <v>33750</v>
      </c>
      <c r="CF38" s="0" t="n">
        <v>13612.5</v>
      </c>
      <c r="CG38" s="0" t="n">
        <v>11250</v>
      </c>
      <c r="CH38" s="3" t="s">
        <v>461</v>
      </c>
      <c r="CI38" s="0" t="n">
        <v>1</v>
      </c>
      <c r="CJ38" s="3" t="s">
        <v>462</v>
      </c>
      <c r="CK38" s="3" t="s">
        <v>463</v>
      </c>
      <c r="DX38" s="3" t="s">
        <v>156</v>
      </c>
      <c r="DY38" s="3" t="s">
        <v>157</v>
      </c>
      <c r="DZ38" s="3" t="s">
        <v>158</v>
      </c>
      <c r="EA38" s="3" t="s">
        <v>159</v>
      </c>
      <c r="EB38" s="3" t="s">
        <v>172</v>
      </c>
      <c r="EC38" s="1" t="n">
        <v>45596</v>
      </c>
      <c r="ED38" s="0" t="n">
        <v>6</v>
      </c>
      <c r="EE38" s="0" t="n">
        <v>6525</v>
      </c>
      <c r="EF38" s="0" t="n">
        <v>9000</v>
      </c>
      <c r="EI38" s="1" t="n">
        <v>45600</v>
      </c>
      <c r="EJ38" s="1" t="n">
        <v>45658</v>
      </c>
      <c r="EK38" s="3" t="s">
        <v>464</v>
      </c>
      <c r="EL38" s="3" t="s">
        <v>174</v>
      </c>
      <c r="EM38" s="3" t="s">
        <v>465</v>
      </c>
      <c r="EN38" s="4" t="b">
        <f aca="false">TRUE()</f>
        <v>1</v>
      </c>
      <c r="EO38" s="0" t="n">
        <v>7087.5</v>
      </c>
      <c r="EP38" s="0" t="n">
        <v>8575.88</v>
      </c>
    </row>
    <row r="39" customFormat="false" ht="15" hidden="false" customHeight="false" outlineLevel="0" collapsed="false">
      <c r="A39" s="0" t="n">
        <v>10320370</v>
      </c>
      <c r="B39" s="0" t="s">
        <v>466</v>
      </c>
      <c r="C39" s="1" t="n">
        <v>45600.3988152083</v>
      </c>
      <c r="D39" s="3" t="s">
        <v>147</v>
      </c>
      <c r="E39" s="1" t="n">
        <v>44720</v>
      </c>
      <c r="F39" s="3" t="s">
        <v>148</v>
      </c>
      <c r="G39" s="3" t="s">
        <v>467</v>
      </c>
      <c r="H39" s="3" t="s">
        <v>468</v>
      </c>
      <c r="J39" s="0" t="n">
        <v>1560326.25</v>
      </c>
      <c r="K39" s="0" t="n">
        <v>312065.25</v>
      </c>
      <c r="L39" s="0" t="n">
        <v>377598.95</v>
      </c>
      <c r="M39" s="3" t="s">
        <v>218</v>
      </c>
      <c r="N39" s="0" t="n">
        <v>1</v>
      </c>
      <c r="O39" s="3" t="s">
        <v>219</v>
      </c>
      <c r="P39" s="3" t="s">
        <v>220</v>
      </c>
      <c r="BC39" s="3" t="s">
        <v>182</v>
      </c>
      <c r="BE39" s="3" t="s">
        <v>156</v>
      </c>
      <c r="BF39" s="3" t="s">
        <v>157</v>
      </c>
      <c r="BG39" s="3" t="s">
        <v>158</v>
      </c>
      <c r="BH39" s="3" t="s">
        <v>159</v>
      </c>
      <c r="BI39" s="3" t="s">
        <v>160</v>
      </c>
      <c r="BJ39" s="0" t="n">
        <v>40410210076921</v>
      </c>
      <c r="BK39" s="3" t="s">
        <v>161</v>
      </c>
      <c r="BL39" s="3" t="s">
        <v>162</v>
      </c>
      <c r="BM39" s="3" t="s">
        <v>163</v>
      </c>
      <c r="BN39" s="3" t="s">
        <v>164</v>
      </c>
      <c r="BO39" s="3" t="s">
        <v>165</v>
      </c>
      <c r="BP39" s="3" t="s">
        <v>166</v>
      </c>
      <c r="BQ39" s="3" t="s">
        <v>167</v>
      </c>
      <c r="BR39" s="3" t="s">
        <v>168</v>
      </c>
      <c r="BS39" s="3" t="s">
        <v>169</v>
      </c>
      <c r="BT39" s="1" t="n">
        <v>44746.9993055556</v>
      </c>
      <c r="BV39" s="3" t="s">
        <v>185</v>
      </c>
      <c r="BW39" s="3" t="s">
        <v>183</v>
      </c>
      <c r="BX39" s="3" t="s">
        <v>155</v>
      </c>
      <c r="CC39" s="3" t="s">
        <v>338</v>
      </c>
      <c r="CD39" s="3" t="s">
        <v>469</v>
      </c>
      <c r="CF39" s="0" t="n">
        <v>297557.45</v>
      </c>
      <c r="CG39" s="0" t="n">
        <v>245915.25</v>
      </c>
      <c r="CH39" s="3" t="s">
        <v>218</v>
      </c>
      <c r="CI39" s="0" t="n">
        <v>1</v>
      </c>
      <c r="CJ39" s="3" t="s">
        <v>219</v>
      </c>
      <c r="CK39" s="3" t="s">
        <v>220</v>
      </c>
      <c r="DX39" s="3" t="s">
        <v>156</v>
      </c>
      <c r="DY39" s="3" t="s">
        <v>157</v>
      </c>
      <c r="DZ39" s="3" t="s">
        <v>158</v>
      </c>
      <c r="EA39" s="3" t="s">
        <v>159</v>
      </c>
      <c r="EB39" s="3" t="s">
        <v>172</v>
      </c>
      <c r="EC39" s="1" t="n">
        <v>44769</v>
      </c>
      <c r="ED39" s="0" t="n">
        <v>1</v>
      </c>
      <c r="EE39" s="0" t="n">
        <v>245915.25</v>
      </c>
      <c r="EF39" s="0" t="n">
        <v>245915.25</v>
      </c>
      <c r="EG39" s="4" t="b">
        <f aca="false">FALSE()</f>
        <v>0</v>
      </c>
      <c r="EI39" s="1" t="n">
        <v>44810</v>
      </c>
      <c r="EK39" s="3" t="s">
        <v>470</v>
      </c>
      <c r="EL39" s="3" t="s">
        <v>174</v>
      </c>
      <c r="EM39" s="3" t="s">
        <v>471</v>
      </c>
      <c r="EN39" s="4" t="b">
        <f aca="false">FALSE()</f>
        <v>0</v>
      </c>
      <c r="EO39" s="0" t="n">
        <v>245915.25</v>
      </c>
      <c r="EP39" s="0" t="n">
        <v>297557.45</v>
      </c>
    </row>
    <row r="40" customFormat="false" ht="15" hidden="false" customHeight="false" outlineLevel="0" collapsed="false">
      <c r="A40" s="0" t="n">
        <v>10320370</v>
      </c>
      <c r="B40" s="0" t="s">
        <v>466</v>
      </c>
      <c r="C40" s="1" t="n">
        <v>45600.3988152083</v>
      </c>
      <c r="D40" s="3" t="s">
        <v>147</v>
      </c>
      <c r="E40" s="1" t="n">
        <v>44720</v>
      </c>
      <c r="F40" s="3" t="s">
        <v>148</v>
      </c>
      <c r="G40" s="3" t="s">
        <v>467</v>
      </c>
      <c r="H40" s="3" t="s">
        <v>468</v>
      </c>
      <c r="J40" s="0" t="n">
        <v>1560326.25</v>
      </c>
      <c r="K40" s="0" t="n">
        <v>312065.25</v>
      </c>
      <c r="L40" s="0" t="n">
        <v>377598.95</v>
      </c>
      <c r="M40" s="3" t="s">
        <v>218</v>
      </c>
      <c r="N40" s="0" t="n">
        <v>1</v>
      </c>
      <c r="O40" s="3" t="s">
        <v>219</v>
      </c>
      <c r="P40" s="3" t="s">
        <v>220</v>
      </c>
      <c r="BC40" s="3" t="s">
        <v>182</v>
      </c>
      <c r="BE40" s="3" t="s">
        <v>156</v>
      </c>
      <c r="BF40" s="3" t="s">
        <v>157</v>
      </c>
      <c r="BG40" s="3" t="s">
        <v>158</v>
      </c>
      <c r="BH40" s="3" t="s">
        <v>159</v>
      </c>
      <c r="BI40" s="3" t="s">
        <v>160</v>
      </c>
      <c r="BJ40" s="0" t="n">
        <v>40410210076921</v>
      </c>
      <c r="BK40" s="3" t="s">
        <v>161</v>
      </c>
      <c r="BL40" s="3" t="s">
        <v>162</v>
      </c>
      <c r="BM40" s="3" t="s">
        <v>163</v>
      </c>
      <c r="BN40" s="3" t="s">
        <v>164</v>
      </c>
      <c r="BO40" s="3" t="s">
        <v>165</v>
      </c>
      <c r="BP40" s="3" t="s">
        <v>166</v>
      </c>
      <c r="BQ40" s="3" t="s">
        <v>167</v>
      </c>
      <c r="BR40" s="3" t="s">
        <v>168</v>
      </c>
      <c r="BS40" s="3" t="s">
        <v>169</v>
      </c>
      <c r="BT40" s="1" t="n">
        <v>44746.9993055556</v>
      </c>
      <c r="BV40" s="3" t="s">
        <v>185</v>
      </c>
      <c r="BW40" s="3" t="s">
        <v>183</v>
      </c>
      <c r="BX40" s="3" t="s">
        <v>155</v>
      </c>
      <c r="CC40" s="3" t="s">
        <v>344</v>
      </c>
      <c r="CD40" s="3" t="s">
        <v>472</v>
      </c>
      <c r="CF40" s="0" t="n">
        <v>80041.5</v>
      </c>
      <c r="CG40" s="0" t="n">
        <v>66150</v>
      </c>
      <c r="CH40" s="3" t="s">
        <v>218</v>
      </c>
      <c r="CI40" s="0" t="n">
        <v>1</v>
      </c>
      <c r="CJ40" s="3" t="s">
        <v>219</v>
      </c>
      <c r="CK40" s="3" t="s">
        <v>220</v>
      </c>
      <c r="DX40" s="3" t="s">
        <v>156</v>
      </c>
      <c r="DY40" s="3" t="s">
        <v>157</v>
      </c>
      <c r="DZ40" s="3" t="s">
        <v>158</v>
      </c>
      <c r="EA40" s="3" t="s">
        <v>159</v>
      </c>
      <c r="EB40" s="3" t="s">
        <v>172</v>
      </c>
      <c r="EC40" s="1" t="n">
        <v>44778</v>
      </c>
      <c r="ED40" s="0" t="n">
        <v>2</v>
      </c>
      <c r="EE40" s="0" t="n">
        <v>32000</v>
      </c>
      <c r="EF40" s="0" t="n">
        <v>66000</v>
      </c>
      <c r="EG40" s="4" t="b">
        <f aca="false">TRUE()</f>
        <v>1</v>
      </c>
      <c r="EI40" s="1" t="n">
        <v>44810</v>
      </c>
      <c r="EK40" s="3" t="s">
        <v>473</v>
      </c>
      <c r="EL40" s="3" t="s">
        <v>174</v>
      </c>
      <c r="EM40" s="3" t="s">
        <v>474</v>
      </c>
      <c r="EN40" s="4" t="b">
        <f aca="false">TRUE()</f>
        <v>1</v>
      </c>
      <c r="EO40" s="0" t="n">
        <v>66000</v>
      </c>
      <c r="EP40" s="0" t="n">
        <v>79860</v>
      </c>
    </row>
    <row r="41" customFormat="false" ht="15" hidden="false" customHeight="false" outlineLevel="0" collapsed="false">
      <c r="A41" s="0" t="n">
        <v>15368813</v>
      </c>
      <c r="B41" s="0" t="s">
        <v>475</v>
      </c>
      <c r="C41" s="1" t="n">
        <v>45596.6986268403</v>
      </c>
      <c r="D41" s="3" t="s">
        <v>147</v>
      </c>
      <c r="E41" s="1" t="n">
        <v>45494</v>
      </c>
      <c r="F41" s="3" t="s">
        <v>148</v>
      </c>
      <c r="G41" s="3" t="s">
        <v>476</v>
      </c>
      <c r="H41" s="3" t="s">
        <v>477</v>
      </c>
      <c r="J41" s="0" t="n">
        <v>241685.95</v>
      </c>
      <c r="K41" s="0" t="n">
        <v>241685.95</v>
      </c>
      <c r="L41" s="0" t="n">
        <v>292440</v>
      </c>
      <c r="M41" s="3" t="s">
        <v>208</v>
      </c>
      <c r="N41" s="0" t="n">
        <v>1</v>
      </c>
      <c r="O41" s="3" t="s">
        <v>209</v>
      </c>
      <c r="P41" s="3" t="s">
        <v>210</v>
      </c>
      <c r="BC41" s="3" t="s">
        <v>211</v>
      </c>
      <c r="BD41" s="3" t="s">
        <v>155</v>
      </c>
      <c r="BE41" s="3" t="s">
        <v>156</v>
      </c>
      <c r="BF41" s="3" t="s">
        <v>157</v>
      </c>
      <c r="BG41" s="3" t="s">
        <v>158</v>
      </c>
      <c r="BH41" s="3" t="s">
        <v>159</v>
      </c>
      <c r="BI41" s="3" t="s">
        <v>160</v>
      </c>
      <c r="BJ41" s="0" t="n">
        <v>40410210076921</v>
      </c>
      <c r="BK41" s="3" t="s">
        <v>161</v>
      </c>
      <c r="BL41" s="3" t="s">
        <v>162</v>
      </c>
      <c r="BM41" s="3" t="s">
        <v>163</v>
      </c>
      <c r="BN41" s="3" t="s">
        <v>164</v>
      </c>
      <c r="BO41" s="3" t="s">
        <v>165</v>
      </c>
      <c r="BP41" s="3" t="s">
        <v>166</v>
      </c>
      <c r="BQ41" s="3" t="s">
        <v>167</v>
      </c>
      <c r="BR41" s="3" t="s">
        <v>168</v>
      </c>
      <c r="BS41" s="3" t="s">
        <v>169</v>
      </c>
      <c r="BT41" s="1" t="n">
        <v>45540.9993055556</v>
      </c>
      <c r="BV41" s="3" t="s">
        <v>185</v>
      </c>
      <c r="BW41" s="3" t="s">
        <v>183</v>
      </c>
      <c r="BX41" s="3" t="s">
        <v>385</v>
      </c>
      <c r="BY41" s="3" t="s">
        <v>478</v>
      </c>
      <c r="BZ41" s="3" t="s">
        <v>155</v>
      </c>
      <c r="CC41" s="3" t="s">
        <v>171</v>
      </c>
      <c r="CD41" s="3" t="s">
        <v>477</v>
      </c>
      <c r="CE41" s="0" t="n">
        <v>241685.95</v>
      </c>
      <c r="CF41" s="0" t="n">
        <v>292440</v>
      </c>
      <c r="CG41" s="0" t="n">
        <v>241685.95</v>
      </c>
      <c r="CH41" s="3" t="s">
        <v>208</v>
      </c>
      <c r="CI41" s="0" t="n">
        <v>1</v>
      </c>
      <c r="CJ41" s="3" t="s">
        <v>209</v>
      </c>
      <c r="CK41" s="3" t="s">
        <v>210</v>
      </c>
      <c r="DX41" s="3" t="s">
        <v>156</v>
      </c>
      <c r="DY41" s="3" t="s">
        <v>157</v>
      </c>
      <c r="DZ41" s="3" t="s">
        <v>158</v>
      </c>
      <c r="EA41" s="3" t="s">
        <v>159</v>
      </c>
      <c r="EB41" s="3" t="s">
        <v>172</v>
      </c>
      <c r="EC41" s="1" t="n">
        <v>45572</v>
      </c>
      <c r="ED41" s="0" t="n">
        <v>1</v>
      </c>
      <c r="EE41" s="0" t="n">
        <v>241580</v>
      </c>
      <c r="EF41" s="0" t="n">
        <v>241580</v>
      </c>
      <c r="EI41" s="1" t="n">
        <v>45594</v>
      </c>
      <c r="EJ41" s="1" t="n">
        <v>45595</v>
      </c>
      <c r="EK41" s="3" t="s">
        <v>479</v>
      </c>
      <c r="EL41" s="3" t="s">
        <v>174</v>
      </c>
      <c r="EM41" s="3" t="s">
        <v>480</v>
      </c>
      <c r="EN41" s="4" t="b">
        <f aca="false">TRUE()</f>
        <v>1</v>
      </c>
      <c r="EO41" s="0" t="n">
        <v>241580</v>
      </c>
      <c r="EP41" s="0" t="n">
        <v>292311.8</v>
      </c>
    </row>
    <row r="42" customFormat="false" ht="15" hidden="false" customHeight="false" outlineLevel="0" collapsed="false">
      <c r="A42" s="0" t="n">
        <v>13797093</v>
      </c>
      <c r="B42" s="0" t="s">
        <v>481</v>
      </c>
      <c r="C42" s="1" t="n">
        <v>45596.6683051968</v>
      </c>
      <c r="D42" s="3" t="s">
        <v>147</v>
      </c>
      <c r="E42" s="1" t="n">
        <v>45257</v>
      </c>
      <c r="F42" s="3" t="s">
        <v>148</v>
      </c>
      <c r="G42" s="3" t="s">
        <v>482</v>
      </c>
      <c r="H42" s="3" t="s">
        <v>483</v>
      </c>
      <c r="J42" s="0" t="n">
        <v>51000</v>
      </c>
      <c r="K42" s="0" t="n">
        <v>10200</v>
      </c>
      <c r="L42" s="0" t="n">
        <v>12342</v>
      </c>
      <c r="M42" s="3" t="s">
        <v>484</v>
      </c>
      <c r="N42" s="0" t="n">
        <v>2</v>
      </c>
      <c r="O42" s="3" t="s">
        <v>485</v>
      </c>
      <c r="P42" s="3" t="s">
        <v>486</v>
      </c>
      <c r="Q42" s="3" t="s">
        <v>487</v>
      </c>
      <c r="R42" s="3" t="s">
        <v>488</v>
      </c>
      <c r="BC42" s="3" t="s">
        <v>211</v>
      </c>
      <c r="BD42" s="3" t="s">
        <v>155</v>
      </c>
      <c r="BE42" s="3" t="s">
        <v>156</v>
      </c>
      <c r="BF42" s="3" t="s">
        <v>157</v>
      </c>
      <c r="BG42" s="3" t="s">
        <v>158</v>
      </c>
      <c r="BH42" s="3" t="s">
        <v>159</v>
      </c>
      <c r="BI42" s="3" t="s">
        <v>160</v>
      </c>
      <c r="BJ42" s="0" t="n">
        <v>40410210076921</v>
      </c>
      <c r="BK42" s="3" t="s">
        <v>161</v>
      </c>
      <c r="BL42" s="3" t="s">
        <v>162</v>
      </c>
      <c r="BM42" s="3" t="s">
        <v>163</v>
      </c>
      <c r="BN42" s="3" t="s">
        <v>164</v>
      </c>
      <c r="BO42" s="3" t="s">
        <v>165</v>
      </c>
      <c r="BP42" s="3" t="s">
        <v>229</v>
      </c>
      <c r="BQ42" s="3" t="s">
        <v>167</v>
      </c>
      <c r="BR42" s="3" t="s">
        <v>301</v>
      </c>
      <c r="BS42" s="3" t="s">
        <v>169</v>
      </c>
      <c r="BT42" s="1" t="n">
        <v>45271.9993055556</v>
      </c>
      <c r="BV42" s="3" t="s">
        <v>185</v>
      </c>
      <c r="BW42" s="3" t="s">
        <v>155</v>
      </c>
      <c r="BX42" s="3" t="s">
        <v>302</v>
      </c>
      <c r="BY42" s="3" t="s">
        <v>303</v>
      </c>
      <c r="BZ42" s="3" t="s">
        <v>155</v>
      </c>
      <c r="CC42" s="3" t="s">
        <v>338</v>
      </c>
      <c r="CD42" s="3" t="s">
        <v>489</v>
      </c>
      <c r="CF42" s="0" t="n">
        <v>8107</v>
      </c>
      <c r="CG42" s="0" t="n">
        <v>6700</v>
      </c>
      <c r="CH42" s="3" t="s">
        <v>484</v>
      </c>
      <c r="CI42" s="0" t="n">
        <v>2</v>
      </c>
      <c r="CJ42" s="3" t="s">
        <v>485</v>
      </c>
      <c r="CK42" s="3" t="s">
        <v>486</v>
      </c>
      <c r="CL42" s="3" t="s">
        <v>487</v>
      </c>
      <c r="CM42" s="3" t="s">
        <v>488</v>
      </c>
      <c r="DX42" s="3" t="s">
        <v>156</v>
      </c>
      <c r="DY42" s="3" t="s">
        <v>157</v>
      </c>
      <c r="DZ42" s="3" t="s">
        <v>158</v>
      </c>
      <c r="EA42" s="3" t="s">
        <v>159</v>
      </c>
      <c r="EB42" s="3" t="s">
        <v>172</v>
      </c>
      <c r="EC42" s="1" t="n">
        <v>45280</v>
      </c>
      <c r="ED42" s="0" t="n">
        <v>1</v>
      </c>
      <c r="EE42" s="0" t="n">
        <v>6700</v>
      </c>
      <c r="EF42" s="0" t="n">
        <v>6700</v>
      </c>
      <c r="EI42" s="1" t="n">
        <v>45281</v>
      </c>
      <c r="EK42" s="3" t="s">
        <v>490</v>
      </c>
      <c r="EL42" s="3" t="s">
        <v>174</v>
      </c>
      <c r="EM42" s="3" t="s">
        <v>491</v>
      </c>
      <c r="EN42" s="4" t="b">
        <f aca="false">TRUE()</f>
        <v>1</v>
      </c>
      <c r="EO42" s="0" t="n">
        <v>6700</v>
      </c>
      <c r="EP42" s="0" t="n">
        <v>8107</v>
      </c>
    </row>
    <row r="43" customFormat="false" ht="15" hidden="false" customHeight="false" outlineLevel="0" collapsed="false">
      <c r="A43" s="0" t="n">
        <v>13797093</v>
      </c>
      <c r="B43" s="0" t="s">
        <v>481</v>
      </c>
      <c r="C43" s="1" t="n">
        <v>45596.6683051968</v>
      </c>
      <c r="D43" s="3" t="s">
        <v>147</v>
      </c>
      <c r="E43" s="1" t="n">
        <v>45257</v>
      </c>
      <c r="F43" s="3" t="s">
        <v>148</v>
      </c>
      <c r="G43" s="3" t="s">
        <v>482</v>
      </c>
      <c r="H43" s="3" t="s">
        <v>483</v>
      </c>
      <c r="J43" s="0" t="n">
        <v>51000</v>
      </c>
      <c r="K43" s="0" t="n">
        <v>10200</v>
      </c>
      <c r="L43" s="0" t="n">
        <v>12342</v>
      </c>
      <c r="M43" s="3" t="s">
        <v>484</v>
      </c>
      <c r="N43" s="0" t="n">
        <v>2</v>
      </c>
      <c r="O43" s="3" t="s">
        <v>485</v>
      </c>
      <c r="P43" s="3" t="s">
        <v>486</v>
      </c>
      <c r="Q43" s="3" t="s">
        <v>487</v>
      </c>
      <c r="R43" s="3" t="s">
        <v>488</v>
      </c>
      <c r="BC43" s="3" t="s">
        <v>211</v>
      </c>
      <c r="BD43" s="3" t="s">
        <v>155</v>
      </c>
      <c r="BE43" s="3" t="s">
        <v>156</v>
      </c>
      <c r="BF43" s="3" t="s">
        <v>157</v>
      </c>
      <c r="BG43" s="3" t="s">
        <v>158</v>
      </c>
      <c r="BH43" s="3" t="s">
        <v>159</v>
      </c>
      <c r="BI43" s="3" t="s">
        <v>160</v>
      </c>
      <c r="BJ43" s="0" t="n">
        <v>40410210076921</v>
      </c>
      <c r="BK43" s="3" t="s">
        <v>161</v>
      </c>
      <c r="BL43" s="3" t="s">
        <v>162</v>
      </c>
      <c r="BM43" s="3" t="s">
        <v>163</v>
      </c>
      <c r="BN43" s="3" t="s">
        <v>164</v>
      </c>
      <c r="BO43" s="3" t="s">
        <v>165</v>
      </c>
      <c r="BP43" s="3" t="s">
        <v>229</v>
      </c>
      <c r="BQ43" s="3" t="s">
        <v>167</v>
      </c>
      <c r="BR43" s="3" t="s">
        <v>301</v>
      </c>
      <c r="BS43" s="3" t="s">
        <v>169</v>
      </c>
      <c r="BT43" s="1" t="n">
        <v>45271.9993055556</v>
      </c>
      <c r="BV43" s="3" t="s">
        <v>185</v>
      </c>
      <c r="BW43" s="3" t="s">
        <v>155</v>
      </c>
      <c r="BX43" s="3" t="s">
        <v>302</v>
      </c>
      <c r="BY43" s="3" t="s">
        <v>303</v>
      </c>
      <c r="BZ43" s="3" t="s">
        <v>155</v>
      </c>
      <c r="CC43" s="3" t="s">
        <v>344</v>
      </c>
      <c r="CD43" s="3" t="s">
        <v>492</v>
      </c>
      <c r="CF43" s="0" t="n">
        <v>4235</v>
      </c>
      <c r="CG43" s="0" t="n">
        <v>3500</v>
      </c>
      <c r="CH43" s="3" t="s">
        <v>484</v>
      </c>
      <c r="CI43" s="0" t="n">
        <v>2</v>
      </c>
      <c r="CJ43" s="3" t="s">
        <v>485</v>
      </c>
      <c r="CK43" s="3" t="s">
        <v>486</v>
      </c>
      <c r="CL43" s="3" t="s">
        <v>487</v>
      </c>
      <c r="CM43" s="3" t="s">
        <v>488</v>
      </c>
      <c r="DX43" s="3" t="s">
        <v>156</v>
      </c>
      <c r="DY43" s="3" t="s">
        <v>157</v>
      </c>
      <c r="DZ43" s="3" t="s">
        <v>158</v>
      </c>
      <c r="EA43" s="3" t="s">
        <v>159</v>
      </c>
      <c r="EB43" s="3" t="s">
        <v>172</v>
      </c>
      <c r="EC43" s="1" t="n">
        <v>45280</v>
      </c>
      <c r="ED43" s="0" t="n">
        <v>1</v>
      </c>
      <c r="EE43" s="0" t="n">
        <v>3500</v>
      </c>
      <c r="EF43" s="0" t="n">
        <v>3500</v>
      </c>
      <c r="EI43" s="1" t="n">
        <v>45281</v>
      </c>
      <c r="EK43" s="3" t="s">
        <v>490</v>
      </c>
      <c r="EL43" s="3" t="s">
        <v>174</v>
      </c>
      <c r="EM43" s="3" t="s">
        <v>491</v>
      </c>
      <c r="EN43" s="4" t="b">
        <f aca="false">TRUE()</f>
        <v>1</v>
      </c>
      <c r="EO43" s="0" t="n">
        <v>3500</v>
      </c>
      <c r="EP43" s="0" t="n">
        <v>4235</v>
      </c>
    </row>
    <row r="44" customFormat="false" ht="15" hidden="false" customHeight="false" outlineLevel="0" collapsed="false">
      <c r="A44" s="0" t="n">
        <v>8690394</v>
      </c>
      <c r="B44" s="0" t="s">
        <v>493</v>
      </c>
      <c r="C44" s="1" t="n">
        <v>45596.4229488889</v>
      </c>
      <c r="D44" s="3" t="s">
        <v>147</v>
      </c>
      <c r="E44" s="1" t="n">
        <v>44515</v>
      </c>
      <c r="F44" s="3" t="s">
        <v>148</v>
      </c>
      <c r="G44" s="3" t="s">
        <v>494</v>
      </c>
      <c r="H44" s="3" t="s">
        <v>495</v>
      </c>
      <c r="J44" s="0" t="n">
        <v>120000</v>
      </c>
      <c r="K44" s="0" t="n">
        <v>30000</v>
      </c>
      <c r="L44" s="0" t="n">
        <v>36300</v>
      </c>
      <c r="M44" s="3" t="s">
        <v>496</v>
      </c>
      <c r="N44" s="0" t="n">
        <v>1</v>
      </c>
      <c r="O44" s="3" t="s">
        <v>497</v>
      </c>
      <c r="P44" s="3" t="s">
        <v>498</v>
      </c>
      <c r="BC44" s="3" t="s">
        <v>182</v>
      </c>
      <c r="BE44" s="3" t="s">
        <v>156</v>
      </c>
      <c r="BF44" s="3" t="s">
        <v>157</v>
      </c>
      <c r="BG44" s="3" t="s">
        <v>158</v>
      </c>
      <c r="BH44" s="3" t="s">
        <v>159</v>
      </c>
      <c r="BI44" s="3" t="s">
        <v>160</v>
      </c>
      <c r="BJ44" s="0" t="n">
        <v>40410210076921</v>
      </c>
      <c r="BK44" s="3" t="s">
        <v>161</v>
      </c>
      <c r="BL44" s="3" t="s">
        <v>162</v>
      </c>
      <c r="BM44" s="3" t="s">
        <v>163</v>
      </c>
      <c r="BN44" s="3" t="s">
        <v>164</v>
      </c>
      <c r="BO44" s="3" t="s">
        <v>165</v>
      </c>
      <c r="BP44" s="3" t="s">
        <v>166</v>
      </c>
      <c r="BQ44" s="3" t="s">
        <v>167</v>
      </c>
      <c r="BR44" s="3" t="s">
        <v>168</v>
      </c>
      <c r="BS44" s="3" t="s">
        <v>169</v>
      </c>
      <c r="BT44" s="1" t="n">
        <v>44530.9993055556</v>
      </c>
      <c r="BV44" s="3" t="s">
        <v>185</v>
      </c>
      <c r="BW44" s="3" t="s">
        <v>155</v>
      </c>
      <c r="BX44" s="3" t="s">
        <v>155</v>
      </c>
      <c r="BZ44" s="3" t="s">
        <v>155</v>
      </c>
      <c r="CC44" s="3" t="s">
        <v>171</v>
      </c>
      <c r="CD44" s="3" t="s">
        <v>495</v>
      </c>
      <c r="CE44" s="0" t="n">
        <v>120000</v>
      </c>
      <c r="CF44" s="0" t="n">
        <v>36300</v>
      </c>
      <c r="CG44" s="0" t="n">
        <v>30000</v>
      </c>
      <c r="CH44" s="3" t="s">
        <v>496</v>
      </c>
      <c r="CI44" s="0" t="n">
        <v>1</v>
      </c>
      <c r="CJ44" s="3" t="s">
        <v>497</v>
      </c>
      <c r="CK44" s="3" t="s">
        <v>498</v>
      </c>
      <c r="DX44" s="3" t="s">
        <v>156</v>
      </c>
      <c r="DY44" s="3" t="s">
        <v>157</v>
      </c>
      <c r="DZ44" s="3" t="s">
        <v>158</v>
      </c>
      <c r="EA44" s="3" t="s">
        <v>159</v>
      </c>
      <c r="EB44" s="3" t="s">
        <v>194</v>
      </c>
      <c r="EC44" s="1" t="n">
        <v>44579</v>
      </c>
      <c r="ED44" s="0" t="n">
        <v>4</v>
      </c>
      <c r="EE44" s="0" t="n">
        <v>0</v>
      </c>
      <c r="EF44" s="0" t="n">
        <v>574.18</v>
      </c>
      <c r="EI44" s="1" t="n">
        <v>44588</v>
      </c>
      <c r="EK44" s="3" t="s">
        <v>499</v>
      </c>
      <c r="EL44" s="3" t="s">
        <v>174</v>
      </c>
      <c r="EM44" s="3" t="s">
        <v>500</v>
      </c>
      <c r="EN44" s="4" t="b">
        <f aca="false">FALSE()</f>
        <v>0</v>
      </c>
      <c r="EO44" s="0" t="n">
        <v>453.31</v>
      </c>
      <c r="EP44" s="0" t="n">
        <v>548.5</v>
      </c>
    </row>
    <row r="45" customFormat="false" ht="15" hidden="false" customHeight="false" outlineLevel="0" collapsed="false">
      <c r="A45" s="0" t="n">
        <v>10832867</v>
      </c>
      <c r="B45" s="0" t="s">
        <v>501</v>
      </c>
      <c r="C45" s="1" t="n">
        <v>45594.3629151736</v>
      </c>
      <c r="D45" s="3" t="s">
        <v>147</v>
      </c>
      <c r="E45" s="1" t="n">
        <v>44760</v>
      </c>
      <c r="F45" s="3" t="s">
        <v>148</v>
      </c>
      <c r="G45" s="3" t="s">
        <v>502</v>
      </c>
      <c r="H45" s="3" t="s">
        <v>503</v>
      </c>
      <c r="J45" s="0" t="n">
        <v>482342.5</v>
      </c>
      <c r="K45" s="0" t="n">
        <v>96468.5</v>
      </c>
      <c r="L45" s="0" t="n">
        <v>96468.5</v>
      </c>
      <c r="M45" s="3" t="s">
        <v>504</v>
      </c>
      <c r="N45" s="0" t="n">
        <v>1</v>
      </c>
      <c r="O45" s="3" t="s">
        <v>505</v>
      </c>
      <c r="P45" s="3" t="s">
        <v>506</v>
      </c>
      <c r="BC45" s="3" t="s">
        <v>182</v>
      </c>
      <c r="BE45" s="3" t="s">
        <v>156</v>
      </c>
      <c r="BF45" s="3" t="s">
        <v>157</v>
      </c>
      <c r="BG45" s="3" t="s">
        <v>158</v>
      </c>
      <c r="BH45" s="3" t="s">
        <v>159</v>
      </c>
      <c r="BI45" s="3" t="s">
        <v>160</v>
      </c>
      <c r="BJ45" s="0" t="n">
        <v>40410210076921</v>
      </c>
      <c r="BK45" s="3" t="s">
        <v>161</v>
      </c>
      <c r="BL45" s="3" t="s">
        <v>162</v>
      </c>
      <c r="BM45" s="3" t="s">
        <v>163</v>
      </c>
      <c r="BN45" s="3" t="s">
        <v>164</v>
      </c>
      <c r="BO45" s="3" t="s">
        <v>165</v>
      </c>
      <c r="BP45" s="3" t="s">
        <v>166</v>
      </c>
      <c r="BQ45" s="3" t="s">
        <v>167</v>
      </c>
      <c r="BR45" s="3" t="s">
        <v>168</v>
      </c>
      <c r="BS45" s="3" t="s">
        <v>169</v>
      </c>
      <c r="BT45" s="1" t="n">
        <v>44805.9993055556</v>
      </c>
      <c r="BV45" s="3" t="s">
        <v>185</v>
      </c>
      <c r="BW45" s="3" t="s">
        <v>155</v>
      </c>
      <c r="BX45" s="3" t="s">
        <v>155</v>
      </c>
      <c r="CC45" s="3" t="s">
        <v>171</v>
      </c>
      <c r="CD45" s="3" t="s">
        <v>503</v>
      </c>
      <c r="CE45" s="0" t="n">
        <v>482342.5</v>
      </c>
      <c r="CF45" s="0" t="n">
        <v>96468.5</v>
      </c>
      <c r="CG45" s="0" t="n">
        <v>96468.5</v>
      </c>
      <c r="CH45" s="3" t="s">
        <v>504</v>
      </c>
      <c r="CI45" s="0" t="n">
        <v>1</v>
      </c>
      <c r="CJ45" s="3" t="s">
        <v>505</v>
      </c>
      <c r="CK45" s="3" t="s">
        <v>506</v>
      </c>
      <c r="DX45" s="3" t="s">
        <v>156</v>
      </c>
      <c r="DY45" s="3" t="s">
        <v>157</v>
      </c>
      <c r="DZ45" s="3" t="s">
        <v>158</v>
      </c>
      <c r="EA45" s="3" t="s">
        <v>159</v>
      </c>
      <c r="EB45" s="3" t="s">
        <v>172</v>
      </c>
      <c r="EC45" s="1" t="n">
        <v>44902</v>
      </c>
      <c r="ED45" s="0" t="n">
        <v>5</v>
      </c>
      <c r="EE45" s="0" t="n">
        <v>27.42</v>
      </c>
      <c r="EF45" s="0" t="n">
        <v>32.07</v>
      </c>
      <c r="EI45" s="1" t="n">
        <v>44941</v>
      </c>
      <c r="EK45" s="3" t="s">
        <v>507</v>
      </c>
      <c r="EL45" s="3" t="s">
        <v>174</v>
      </c>
      <c r="EM45" s="3" t="s">
        <v>508</v>
      </c>
      <c r="EN45" s="4" t="b">
        <f aca="false">FALSE()</f>
        <v>0</v>
      </c>
      <c r="EO45" s="0" t="n">
        <v>30.26</v>
      </c>
      <c r="EP45" s="0" t="n">
        <v>30.26</v>
      </c>
    </row>
    <row r="46" customFormat="false" ht="15" hidden="false" customHeight="false" outlineLevel="0" collapsed="false">
      <c r="A46" s="0" t="n">
        <v>15359041</v>
      </c>
      <c r="B46" s="0" t="s">
        <v>509</v>
      </c>
      <c r="C46" s="1" t="n">
        <v>45588.7318159144</v>
      </c>
      <c r="D46" s="3" t="s">
        <v>147</v>
      </c>
      <c r="E46" s="1" t="n">
        <v>45492</v>
      </c>
      <c r="F46" s="3" t="s">
        <v>148</v>
      </c>
      <c r="G46" s="3" t="s">
        <v>510</v>
      </c>
      <c r="H46" s="3" t="s">
        <v>511</v>
      </c>
      <c r="J46" s="0" t="n">
        <v>428571.43</v>
      </c>
      <c r="K46" s="0" t="n">
        <v>428571.43</v>
      </c>
      <c r="L46" s="0" t="n">
        <v>518571.44</v>
      </c>
      <c r="M46" s="3" t="s">
        <v>512</v>
      </c>
      <c r="N46" s="0" t="n">
        <v>1</v>
      </c>
      <c r="O46" s="3" t="s">
        <v>513</v>
      </c>
      <c r="P46" s="3" t="s">
        <v>514</v>
      </c>
      <c r="BC46" s="3" t="s">
        <v>246</v>
      </c>
      <c r="BD46" s="3" t="s">
        <v>155</v>
      </c>
      <c r="BE46" s="3" t="s">
        <v>156</v>
      </c>
      <c r="BF46" s="3" t="s">
        <v>157</v>
      </c>
      <c r="BG46" s="3" t="s">
        <v>158</v>
      </c>
      <c r="BH46" s="3" t="s">
        <v>159</v>
      </c>
      <c r="BI46" s="3" t="s">
        <v>160</v>
      </c>
      <c r="BJ46" s="0" t="n">
        <v>40410210076921</v>
      </c>
      <c r="BK46" s="3" t="s">
        <v>161</v>
      </c>
      <c r="BL46" s="3" t="s">
        <v>162</v>
      </c>
      <c r="BM46" s="3" t="s">
        <v>163</v>
      </c>
      <c r="BN46" s="3" t="s">
        <v>164</v>
      </c>
      <c r="BO46" s="3" t="s">
        <v>165</v>
      </c>
      <c r="BP46" s="3" t="s">
        <v>166</v>
      </c>
      <c r="BQ46" s="3" t="s">
        <v>167</v>
      </c>
      <c r="BR46" s="3" t="s">
        <v>168</v>
      </c>
      <c r="BS46" s="3" t="s">
        <v>169</v>
      </c>
      <c r="BT46" s="1" t="n">
        <v>45544.9993055556</v>
      </c>
      <c r="BV46" s="3" t="s">
        <v>185</v>
      </c>
      <c r="BW46" s="3" t="s">
        <v>155</v>
      </c>
      <c r="BX46" s="3" t="s">
        <v>155</v>
      </c>
      <c r="BZ46" s="3" t="s">
        <v>155</v>
      </c>
      <c r="CC46" s="3" t="s">
        <v>171</v>
      </c>
      <c r="CD46" s="3" t="s">
        <v>511</v>
      </c>
      <c r="CE46" s="0" t="n">
        <v>428571.43</v>
      </c>
      <c r="CF46" s="0" t="n">
        <v>518571.44</v>
      </c>
      <c r="CG46" s="0" t="n">
        <v>428571.43</v>
      </c>
      <c r="CH46" s="3" t="s">
        <v>512</v>
      </c>
      <c r="CI46" s="0" t="n">
        <v>1</v>
      </c>
      <c r="CJ46" s="3" t="s">
        <v>513</v>
      </c>
      <c r="CK46" s="3" t="s">
        <v>514</v>
      </c>
      <c r="DX46" s="3" t="s">
        <v>156</v>
      </c>
      <c r="DY46" s="3" t="s">
        <v>157</v>
      </c>
      <c r="DZ46" s="3" t="s">
        <v>158</v>
      </c>
      <c r="EA46" s="3" t="s">
        <v>159</v>
      </c>
      <c r="EB46" s="3" t="s">
        <v>172</v>
      </c>
      <c r="EC46" s="1" t="n">
        <v>45580</v>
      </c>
      <c r="ED46" s="0" t="n">
        <v>22</v>
      </c>
      <c r="EE46" s="0" t="n">
        <v>34265.69</v>
      </c>
      <c r="EF46" s="0" t="n">
        <v>405555</v>
      </c>
      <c r="EI46" s="1" t="n">
        <v>45587</v>
      </c>
      <c r="EK46" s="3" t="s">
        <v>515</v>
      </c>
      <c r="EL46" s="3" t="s">
        <v>174</v>
      </c>
      <c r="EM46" s="3" t="s">
        <v>516</v>
      </c>
      <c r="EN46" s="4" t="b">
        <f aca="false">FALSE()</f>
        <v>0</v>
      </c>
      <c r="EO46" s="0" t="n">
        <v>296464.21</v>
      </c>
      <c r="EP46" s="0" t="n">
        <v>358721.69</v>
      </c>
    </row>
    <row r="47" customFormat="false" ht="46.25" hidden="false" customHeight="false" outlineLevel="0" collapsed="false">
      <c r="A47" s="0" t="n">
        <v>13646225</v>
      </c>
      <c r="B47" s="0" t="s">
        <v>517</v>
      </c>
      <c r="C47" s="1" t="n">
        <v>45587.6871933565</v>
      </c>
      <c r="D47" s="3" t="s">
        <v>147</v>
      </c>
      <c r="E47" s="1" t="n">
        <v>45233</v>
      </c>
      <c r="F47" s="3" t="s">
        <v>148</v>
      </c>
      <c r="G47" s="3" t="s">
        <v>518</v>
      </c>
      <c r="H47" s="3" t="s">
        <v>519</v>
      </c>
      <c r="J47" s="0" t="n">
        <v>855357.53</v>
      </c>
      <c r="K47" s="0" t="n">
        <v>855357.53</v>
      </c>
      <c r="L47" s="0" t="n">
        <v>1034982.61</v>
      </c>
      <c r="M47" s="3" t="s">
        <v>520</v>
      </c>
      <c r="N47" s="0" t="n">
        <v>2</v>
      </c>
      <c r="O47" s="3" t="s">
        <v>521</v>
      </c>
      <c r="P47" s="3" t="s">
        <v>522</v>
      </c>
      <c r="Q47" s="3" t="s">
        <v>523</v>
      </c>
      <c r="R47" s="3" t="s">
        <v>524</v>
      </c>
      <c r="BC47" s="3" t="s">
        <v>246</v>
      </c>
      <c r="BD47" s="3" t="s">
        <v>183</v>
      </c>
      <c r="BE47" s="3" t="s">
        <v>156</v>
      </c>
      <c r="BF47" s="3" t="s">
        <v>157</v>
      </c>
      <c r="BG47" s="3" t="s">
        <v>158</v>
      </c>
      <c r="BH47" s="3" t="s">
        <v>159</v>
      </c>
      <c r="BI47" s="3" t="s">
        <v>160</v>
      </c>
      <c r="BJ47" s="0" t="n">
        <v>40410210076921</v>
      </c>
      <c r="BK47" s="3" t="s">
        <v>161</v>
      </c>
      <c r="BL47" s="3" t="s">
        <v>162</v>
      </c>
      <c r="BM47" s="3" t="s">
        <v>163</v>
      </c>
      <c r="BN47" s="3" t="s">
        <v>164</v>
      </c>
      <c r="BO47" s="3" t="s">
        <v>165</v>
      </c>
      <c r="BP47" s="3" t="s">
        <v>166</v>
      </c>
      <c r="BQ47" s="3" t="s">
        <v>167</v>
      </c>
      <c r="BR47" s="3" t="s">
        <v>168</v>
      </c>
      <c r="BS47" s="3" t="s">
        <v>169</v>
      </c>
      <c r="BT47" s="1" t="n">
        <v>45264.4166666667</v>
      </c>
      <c r="BV47" s="3" t="s">
        <v>185</v>
      </c>
      <c r="BW47" s="3" t="s">
        <v>155</v>
      </c>
      <c r="BX47" s="3" t="s">
        <v>155</v>
      </c>
      <c r="BZ47" s="3" t="s">
        <v>155</v>
      </c>
      <c r="CA47" s="5" t="s">
        <v>525</v>
      </c>
      <c r="CC47" s="3" t="s">
        <v>171</v>
      </c>
      <c r="CD47" s="3" t="s">
        <v>519</v>
      </c>
      <c r="CE47" s="0" t="n">
        <v>855357.53</v>
      </c>
      <c r="CF47" s="0" t="n">
        <v>1034982.61</v>
      </c>
      <c r="CG47" s="0" t="n">
        <v>855357.53</v>
      </c>
      <c r="CH47" s="3" t="s">
        <v>520</v>
      </c>
      <c r="CI47" s="0" t="n">
        <v>2</v>
      </c>
      <c r="CJ47" s="3" t="s">
        <v>521</v>
      </c>
      <c r="CK47" s="3" t="s">
        <v>522</v>
      </c>
      <c r="CL47" s="3" t="s">
        <v>523</v>
      </c>
      <c r="CM47" s="3" t="s">
        <v>524</v>
      </c>
      <c r="DX47" s="3" t="s">
        <v>156</v>
      </c>
      <c r="DY47" s="3" t="s">
        <v>157</v>
      </c>
      <c r="DZ47" s="3" t="s">
        <v>158</v>
      </c>
      <c r="EA47" s="3" t="s">
        <v>159</v>
      </c>
      <c r="EB47" s="3" t="s">
        <v>194</v>
      </c>
      <c r="EC47" s="1" t="n">
        <v>45330</v>
      </c>
      <c r="ED47" s="0" t="n">
        <v>2</v>
      </c>
      <c r="EE47" s="0" t="n">
        <v>801444</v>
      </c>
      <c r="EF47" s="0" t="n">
        <v>810000</v>
      </c>
      <c r="EI47" s="1" t="n">
        <v>45341</v>
      </c>
      <c r="EK47" s="3" t="s">
        <v>526</v>
      </c>
      <c r="EL47" s="3" t="s">
        <v>174</v>
      </c>
      <c r="EM47" s="3" t="s">
        <v>527</v>
      </c>
      <c r="EN47" s="4" t="b">
        <f aca="false">TRUE()</f>
        <v>1</v>
      </c>
      <c r="EO47" s="0" t="n">
        <v>801444</v>
      </c>
      <c r="EP47" s="0" t="n">
        <v>969747.24</v>
      </c>
    </row>
    <row r="48" customFormat="false" ht="15" hidden="false" customHeight="false" outlineLevel="0" collapsed="false">
      <c r="A48" s="0" t="n">
        <v>15368809</v>
      </c>
      <c r="B48" s="0" t="s">
        <v>528</v>
      </c>
      <c r="C48" s="1" t="n">
        <v>45587.4052419097</v>
      </c>
      <c r="D48" s="3" t="s">
        <v>147</v>
      </c>
      <c r="E48" s="1" t="n">
        <v>45494</v>
      </c>
      <c r="F48" s="3" t="s">
        <v>148</v>
      </c>
      <c r="G48" s="3" t="s">
        <v>529</v>
      </c>
      <c r="H48" s="3" t="s">
        <v>530</v>
      </c>
      <c r="J48" s="0" t="n">
        <v>349999.14</v>
      </c>
      <c r="K48" s="0" t="n">
        <v>116666.38</v>
      </c>
      <c r="L48" s="0" t="n">
        <v>141166.32</v>
      </c>
      <c r="M48" s="3" t="s">
        <v>531</v>
      </c>
      <c r="N48" s="0" t="n">
        <v>2</v>
      </c>
      <c r="O48" s="3" t="s">
        <v>180</v>
      </c>
      <c r="P48" s="3" t="s">
        <v>181</v>
      </c>
      <c r="Q48" s="3" t="s">
        <v>532</v>
      </c>
      <c r="R48" s="3" t="s">
        <v>533</v>
      </c>
      <c r="BC48" s="3" t="s">
        <v>182</v>
      </c>
      <c r="BD48" s="3" t="s">
        <v>155</v>
      </c>
      <c r="BE48" s="3" t="s">
        <v>156</v>
      </c>
      <c r="BF48" s="3" t="s">
        <v>157</v>
      </c>
      <c r="BG48" s="3" t="s">
        <v>158</v>
      </c>
      <c r="BH48" s="3" t="s">
        <v>159</v>
      </c>
      <c r="BI48" s="3" t="s">
        <v>160</v>
      </c>
      <c r="BJ48" s="0" t="n">
        <v>40410210076921</v>
      </c>
      <c r="BK48" s="3" t="s">
        <v>161</v>
      </c>
      <c r="BL48" s="3" t="s">
        <v>162</v>
      </c>
      <c r="BM48" s="3" t="s">
        <v>163</v>
      </c>
      <c r="BN48" s="3" t="s">
        <v>164</v>
      </c>
      <c r="BO48" s="3" t="s">
        <v>165</v>
      </c>
      <c r="BP48" s="3" t="s">
        <v>166</v>
      </c>
      <c r="BQ48" s="3" t="s">
        <v>167</v>
      </c>
      <c r="BR48" s="3" t="s">
        <v>168</v>
      </c>
      <c r="BS48" s="3" t="s">
        <v>169</v>
      </c>
      <c r="BT48" s="1" t="n">
        <v>45540.4166666667</v>
      </c>
      <c r="BV48" s="3" t="s">
        <v>185</v>
      </c>
      <c r="BW48" s="3" t="s">
        <v>183</v>
      </c>
      <c r="BX48" s="3" t="s">
        <v>155</v>
      </c>
      <c r="BZ48" s="3" t="s">
        <v>155</v>
      </c>
      <c r="CA48" s="3" t="s">
        <v>534</v>
      </c>
      <c r="CC48" s="3" t="s">
        <v>171</v>
      </c>
      <c r="CD48" s="3" t="s">
        <v>530</v>
      </c>
      <c r="CE48" s="0" t="n">
        <v>349999.14</v>
      </c>
      <c r="CF48" s="0" t="n">
        <v>141166.32</v>
      </c>
      <c r="CG48" s="0" t="n">
        <v>116666.38</v>
      </c>
      <c r="CH48" s="3" t="s">
        <v>531</v>
      </c>
      <c r="CI48" s="0" t="n">
        <v>2</v>
      </c>
      <c r="CJ48" s="3" t="s">
        <v>180</v>
      </c>
      <c r="CK48" s="3" t="s">
        <v>181</v>
      </c>
      <c r="CL48" s="3" t="s">
        <v>532</v>
      </c>
      <c r="CM48" s="3" t="s">
        <v>533</v>
      </c>
      <c r="DX48" s="3" t="s">
        <v>156</v>
      </c>
      <c r="DY48" s="3" t="s">
        <v>157</v>
      </c>
      <c r="DZ48" s="3" t="s">
        <v>158</v>
      </c>
      <c r="EA48" s="3" t="s">
        <v>159</v>
      </c>
      <c r="EB48" s="3" t="s">
        <v>172</v>
      </c>
      <c r="EC48" s="1" t="n">
        <v>45559</v>
      </c>
      <c r="ED48" s="0" t="n">
        <v>1</v>
      </c>
      <c r="EE48" s="0" t="n">
        <v>116666.38</v>
      </c>
      <c r="EF48" s="0" t="n">
        <v>116666.38</v>
      </c>
      <c r="EI48" s="1" t="n">
        <v>45583</v>
      </c>
      <c r="EJ48" s="1" t="n">
        <v>45658</v>
      </c>
      <c r="EK48" s="3" t="s">
        <v>470</v>
      </c>
      <c r="EL48" s="3" t="s">
        <v>174</v>
      </c>
      <c r="EM48" s="3" t="s">
        <v>471</v>
      </c>
      <c r="EN48" s="4" t="b">
        <f aca="false">FALSE()</f>
        <v>0</v>
      </c>
      <c r="EO48" s="0" t="n">
        <v>116666.38</v>
      </c>
      <c r="EP48" s="0" t="n">
        <v>141166.32</v>
      </c>
    </row>
    <row r="49" customFormat="false" ht="15" hidden="false" customHeight="false" outlineLevel="0" collapsed="false">
      <c r="A49" s="0" t="n">
        <v>15449984</v>
      </c>
      <c r="B49" s="0" t="s">
        <v>535</v>
      </c>
      <c r="C49" s="1" t="n">
        <v>45583.3646281944</v>
      </c>
      <c r="D49" s="3" t="s">
        <v>147</v>
      </c>
      <c r="E49" s="1" t="n">
        <v>45509</v>
      </c>
      <c r="F49" s="3" t="s">
        <v>148</v>
      </c>
      <c r="G49" s="3" t="s">
        <v>536</v>
      </c>
      <c r="H49" s="3" t="s">
        <v>537</v>
      </c>
      <c r="J49" s="0" t="n">
        <v>2679702.95</v>
      </c>
      <c r="K49" s="0" t="n">
        <v>535940.59</v>
      </c>
      <c r="L49" s="0" t="n">
        <v>535940.59</v>
      </c>
      <c r="M49" s="3" t="s">
        <v>410</v>
      </c>
      <c r="N49" s="0" t="n">
        <v>1</v>
      </c>
      <c r="O49" s="3" t="s">
        <v>411</v>
      </c>
      <c r="P49" s="3" t="s">
        <v>412</v>
      </c>
      <c r="BC49" s="3" t="s">
        <v>413</v>
      </c>
      <c r="BD49" s="3" t="s">
        <v>155</v>
      </c>
      <c r="BE49" s="3" t="s">
        <v>156</v>
      </c>
      <c r="BF49" s="3" t="s">
        <v>157</v>
      </c>
      <c r="BG49" s="3" t="s">
        <v>158</v>
      </c>
      <c r="BH49" s="3" t="s">
        <v>159</v>
      </c>
      <c r="BI49" s="3" t="s">
        <v>160</v>
      </c>
      <c r="BJ49" s="0" t="n">
        <v>40410210076921</v>
      </c>
      <c r="BK49" s="3" t="s">
        <v>161</v>
      </c>
      <c r="BL49" s="3" t="s">
        <v>162</v>
      </c>
      <c r="BM49" s="3" t="s">
        <v>163</v>
      </c>
      <c r="BN49" s="3" t="s">
        <v>164</v>
      </c>
      <c r="BO49" s="3" t="s">
        <v>165</v>
      </c>
      <c r="BP49" s="3" t="s">
        <v>166</v>
      </c>
      <c r="BQ49" s="3" t="s">
        <v>167</v>
      </c>
      <c r="BR49" s="3" t="s">
        <v>168</v>
      </c>
      <c r="BS49" s="3" t="s">
        <v>169</v>
      </c>
      <c r="BT49" s="1" t="n">
        <v>45551.9993055556</v>
      </c>
      <c r="BV49" s="3" t="s">
        <v>414</v>
      </c>
      <c r="BW49" s="3" t="s">
        <v>155</v>
      </c>
      <c r="BX49" s="3" t="s">
        <v>155</v>
      </c>
      <c r="BZ49" s="3" t="s">
        <v>155</v>
      </c>
      <c r="CC49" s="3" t="s">
        <v>171</v>
      </c>
      <c r="CD49" s="3" t="s">
        <v>537</v>
      </c>
      <c r="CE49" s="0" t="n">
        <v>2679702.95</v>
      </c>
      <c r="CF49" s="0" t="n">
        <v>535940.59</v>
      </c>
      <c r="CG49" s="0" t="n">
        <v>535940.59</v>
      </c>
      <c r="CH49" s="3" t="s">
        <v>410</v>
      </c>
      <c r="CI49" s="0" t="n">
        <v>1</v>
      </c>
      <c r="CJ49" s="3" t="s">
        <v>411</v>
      </c>
      <c r="CK49" s="3" t="s">
        <v>412</v>
      </c>
      <c r="DX49" s="3" t="s">
        <v>156</v>
      </c>
      <c r="DY49" s="3" t="s">
        <v>157</v>
      </c>
      <c r="DZ49" s="3" t="s">
        <v>158</v>
      </c>
      <c r="EA49" s="3" t="s">
        <v>159</v>
      </c>
      <c r="EB49" s="3" t="s">
        <v>172</v>
      </c>
      <c r="EC49" s="1" t="n">
        <v>45572</v>
      </c>
      <c r="ED49" s="0" t="n">
        <v>1</v>
      </c>
      <c r="EE49" s="0" t="n">
        <v>8400</v>
      </c>
      <c r="EF49" s="0" t="n">
        <v>8400</v>
      </c>
      <c r="EI49" s="1" t="n">
        <v>45574</v>
      </c>
      <c r="EK49" s="3" t="s">
        <v>538</v>
      </c>
      <c r="EL49" s="3" t="s">
        <v>174</v>
      </c>
      <c r="EM49" s="3" t="s">
        <v>539</v>
      </c>
      <c r="EN49" s="4" t="b">
        <f aca="false">TRUE()</f>
        <v>1</v>
      </c>
      <c r="EO49" s="0" t="n">
        <v>8400</v>
      </c>
      <c r="EP49" s="0" t="n">
        <v>8400</v>
      </c>
    </row>
    <row r="50" customFormat="false" ht="15" hidden="false" customHeight="false" outlineLevel="0" collapsed="false">
      <c r="A50" s="0" t="n">
        <v>6296246</v>
      </c>
      <c r="B50" s="0" t="s">
        <v>540</v>
      </c>
      <c r="C50" s="1" t="n">
        <v>45579.693003831</v>
      </c>
      <c r="D50" s="3" t="s">
        <v>147</v>
      </c>
      <c r="E50" s="1" t="n">
        <v>44075</v>
      </c>
      <c r="F50" s="3" t="s">
        <v>148</v>
      </c>
      <c r="G50" s="3" t="s">
        <v>541</v>
      </c>
      <c r="H50" s="3" t="s">
        <v>542</v>
      </c>
      <c r="J50" s="0" t="n">
        <v>763485.11</v>
      </c>
      <c r="K50" s="0" t="n">
        <v>608200</v>
      </c>
      <c r="L50" s="0" t="n">
        <v>735922</v>
      </c>
      <c r="M50" s="3" t="s">
        <v>543</v>
      </c>
      <c r="N50" s="0" t="n">
        <v>1</v>
      </c>
      <c r="O50" s="3" t="s">
        <v>544</v>
      </c>
      <c r="P50" s="3" t="s">
        <v>545</v>
      </c>
      <c r="BC50" s="3" t="s">
        <v>182</v>
      </c>
      <c r="BE50" s="3" t="s">
        <v>156</v>
      </c>
      <c r="BF50" s="3" t="s">
        <v>157</v>
      </c>
      <c r="BG50" s="3" t="s">
        <v>158</v>
      </c>
      <c r="BH50" s="3" t="s">
        <v>159</v>
      </c>
      <c r="BI50" s="3" t="s">
        <v>160</v>
      </c>
      <c r="BJ50" s="0" t="n">
        <v>40410210076921</v>
      </c>
      <c r="BK50" s="3" t="s">
        <v>161</v>
      </c>
      <c r="BL50" s="3" t="s">
        <v>162</v>
      </c>
      <c r="BM50" s="3" t="s">
        <v>163</v>
      </c>
      <c r="BN50" s="3" t="s">
        <v>164</v>
      </c>
      <c r="BO50" s="3" t="s">
        <v>165</v>
      </c>
      <c r="BP50" s="3" t="s">
        <v>166</v>
      </c>
      <c r="BQ50" s="3" t="s">
        <v>167</v>
      </c>
      <c r="BR50" s="3" t="s">
        <v>168</v>
      </c>
      <c r="BS50" s="3" t="s">
        <v>169</v>
      </c>
      <c r="BT50" s="1" t="n">
        <v>44102.625</v>
      </c>
      <c r="BV50" s="3" t="s">
        <v>185</v>
      </c>
      <c r="BW50" s="3" t="s">
        <v>183</v>
      </c>
      <c r="BX50" s="3" t="s">
        <v>155</v>
      </c>
      <c r="CC50" s="3" t="s">
        <v>171</v>
      </c>
      <c r="CD50" s="3" t="s">
        <v>542</v>
      </c>
      <c r="CE50" s="0" t="n">
        <v>763485.11</v>
      </c>
      <c r="CF50" s="0" t="n">
        <v>735922</v>
      </c>
      <c r="CG50" s="0" t="n">
        <v>608200</v>
      </c>
      <c r="CH50" s="3" t="s">
        <v>543</v>
      </c>
      <c r="CI50" s="0" t="n">
        <v>1</v>
      </c>
      <c r="CJ50" s="3" t="s">
        <v>544</v>
      </c>
      <c r="CK50" s="3" t="s">
        <v>545</v>
      </c>
      <c r="DX50" s="3" t="s">
        <v>156</v>
      </c>
      <c r="DY50" s="3" t="s">
        <v>157</v>
      </c>
      <c r="DZ50" s="3" t="s">
        <v>158</v>
      </c>
      <c r="EA50" s="3" t="s">
        <v>159</v>
      </c>
      <c r="EB50" s="3" t="s">
        <v>194</v>
      </c>
      <c r="EC50" s="1" t="n">
        <v>44126</v>
      </c>
      <c r="ED50" s="0" t="n">
        <v>1</v>
      </c>
      <c r="EI50" s="1" t="n">
        <v>44162</v>
      </c>
      <c r="EK50" s="3" t="s">
        <v>364</v>
      </c>
      <c r="EL50" s="3" t="s">
        <v>174</v>
      </c>
      <c r="EM50" s="3" t="s">
        <v>365</v>
      </c>
      <c r="EN50" s="4" t="b">
        <f aca="false">FALSE()</f>
        <v>0</v>
      </c>
      <c r="EO50" s="0" t="n">
        <v>554755.26</v>
      </c>
      <c r="EP50" s="0" t="n">
        <v>671253.87</v>
      </c>
    </row>
    <row r="51" customFormat="false" ht="15" hidden="false" customHeight="false" outlineLevel="0" collapsed="false">
      <c r="A51" s="0" t="n">
        <v>11245307</v>
      </c>
      <c r="B51" s="0" t="s">
        <v>546</v>
      </c>
      <c r="C51" s="1" t="n">
        <v>45576.7456864352</v>
      </c>
      <c r="D51" s="3" t="s">
        <v>147</v>
      </c>
      <c r="E51" s="1" t="n">
        <v>44831</v>
      </c>
      <c r="F51" s="3" t="s">
        <v>148</v>
      </c>
      <c r="G51" s="3" t="s">
        <v>547</v>
      </c>
      <c r="H51" s="3" t="s">
        <v>548</v>
      </c>
      <c r="J51" s="0" t="n">
        <v>1949000</v>
      </c>
      <c r="K51" s="0" t="n">
        <v>397000</v>
      </c>
      <c r="L51" s="0" t="n">
        <v>397000</v>
      </c>
      <c r="M51" s="3" t="s">
        <v>151</v>
      </c>
      <c r="N51" s="0" t="n">
        <v>1</v>
      </c>
      <c r="O51" s="3" t="s">
        <v>152</v>
      </c>
      <c r="P51" s="3" t="s">
        <v>153</v>
      </c>
      <c r="BC51" s="3" t="s">
        <v>154</v>
      </c>
      <c r="BE51" s="3" t="s">
        <v>156</v>
      </c>
      <c r="BF51" s="3" t="s">
        <v>157</v>
      </c>
      <c r="BG51" s="3" t="s">
        <v>158</v>
      </c>
      <c r="BH51" s="3" t="s">
        <v>159</v>
      </c>
      <c r="BI51" s="3" t="s">
        <v>160</v>
      </c>
      <c r="BJ51" s="0" t="n">
        <v>40410210076921</v>
      </c>
      <c r="BK51" s="3" t="s">
        <v>161</v>
      </c>
      <c r="BL51" s="3" t="s">
        <v>162</v>
      </c>
      <c r="BM51" s="3" t="s">
        <v>163</v>
      </c>
      <c r="BN51" s="3" t="s">
        <v>164</v>
      </c>
      <c r="BO51" s="3" t="s">
        <v>165</v>
      </c>
      <c r="BP51" s="3" t="s">
        <v>166</v>
      </c>
      <c r="BQ51" s="3" t="s">
        <v>167</v>
      </c>
      <c r="BR51" s="3" t="s">
        <v>168</v>
      </c>
      <c r="BS51" s="3" t="s">
        <v>169</v>
      </c>
      <c r="BT51" s="1" t="n">
        <v>44865.3333333333</v>
      </c>
      <c r="BV51" s="3" t="s">
        <v>185</v>
      </c>
      <c r="BW51" s="3" t="s">
        <v>183</v>
      </c>
      <c r="BX51" s="3" t="s">
        <v>155</v>
      </c>
      <c r="CC51" s="3" t="s">
        <v>338</v>
      </c>
      <c r="CD51" s="3" t="s">
        <v>549</v>
      </c>
      <c r="CF51" s="0" t="n">
        <v>200000</v>
      </c>
      <c r="CG51" s="0" t="n">
        <v>200000</v>
      </c>
      <c r="CH51" s="3" t="s">
        <v>151</v>
      </c>
      <c r="CI51" s="0" t="n">
        <v>1</v>
      </c>
      <c r="CJ51" s="3" t="s">
        <v>152</v>
      </c>
      <c r="CK51" s="3" t="s">
        <v>153</v>
      </c>
      <c r="DX51" s="3" t="s">
        <v>156</v>
      </c>
      <c r="DY51" s="3" t="s">
        <v>157</v>
      </c>
      <c r="DZ51" s="3" t="s">
        <v>158</v>
      </c>
      <c r="EA51" s="3" t="s">
        <v>159</v>
      </c>
      <c r="EB51" s="3" t="s">
        <v>172</v>
      </c>
      <c r="EC51" s="1" t="n">
        <v>44900</v>
      </c>
      <c r="ED51" s="0" t="n">
        <v>3</v>
      </c>
      <c r="EE51" s="0" t="n">
        <v>155942.98</v>
      </c>
      <c r="EF51" s="0" t="n">
        <v>174754.08</v>
      </c>
      <c r="EI51" s="1" t="n">
        <v>44925</v>
      </c>
      <c r="EK51" s="3" t="s">
        <v>550</v>
      </c>
      <c r="EL51" s="3" t="s">
        <v>174</v>
      </c>
      <c r="EM51" s="3" t="s">
        <v>551</v>
      </c>
      <c r="EN51" s="4" t="b">
        <f aca="false">FALSE()</f>
        <v>0</v>
      </c>
      <c r="EO51" s="0" t="n">
        <v>155942.98</v>
      </c>
      <c r="EP51" s="0" t="n">
        <v>155942.98</v>
      </c>
    </row>
    <row r="52" customFormat="false" ht="15" hidden="false" customHeight="false" outlineLevel="0" collapsed="false">
      <c r="A52" s="0" t="n">
        <v>11245307</v>
      </c>
      <c r="B52" s="0" t="s">
        <v>546</v>
      </c>
      <c r="C52" s="1" t="n">
        <v>45576.7456864352</v>
      </c>
      <c r="D52" s="3" t="s">
        <v>147</v>
      </c>
      <c r="E52" s="1" t="n">
        <v>44831</v>
      </c>
      <c r="F52" s="3" t="s">
        <v>148</v>
      </c>
      <c r="G52" s="3" t="s">
        <v>547</v>
      </c>
      <c r="H52" s="3" t="s">
        <v>548</v>
      </c>
      <c r="J52" s="0" t="n">
        <v>1949000</v>
      </c>
      <c r="K52" s="0" t="n">
        <v>397000</v>
      </c>
      <c r="L52" s="0" t="n">
        <v>397000</v>
      </c>
      <c r="M52" s="3" t="s">
        <v>151</v>
      </c>
      <c r="N52" s="0" t="n">
        <v>1</v>
      </c>
      <c r="O52" s="3" t="s">
        <v>152</v>
      </c>
      <c r="P52" s="3" t="s">
        <v>153</v>
      </c>
      <c r="BC52" s="3" t="s">
        <v>154</v>
      </c>
      <c r="BE52" s="3" t="s">
        <v>156</v>
      </c>
      <c r="BF52" s="3" t="s">
        <v>157</v>
      </c>
      <c r="BG52" s="3" t="s">
        <v>158</v>
      </c>
      <c r="BH52" s="3" t="s">
        <v>159</v>
      </c>
      <c r="BI52" s="3" t="s">
        <v>160</v>
      </c>
      <c r="BJ52" s="0" t="n">
        <v>40410210076921</v>
      </c>
      <c r="BK52" s="3" t="s">
        <v>161</v>
      </c>
      <c r="BL52" s="3" t="s">
        <v>162</v>
      </c>
      <c r="BM52" s="3" t="s">
        <v>163</v>
      </c>
      <c r="BN52" s="3" t="s">
        <v>164</v>
      </c>
      <c r="BO52" s="3" t="s">
        <v>165</v>
      </c>
      <c r="BP52" s="3" t="s">
        <v>166</v>
      </c>
      <c r="BQ52" s="3" t="s">
        <v>167</v>
      </c>
      <c r="BR52" s="3" t="s">
        <v>168</v>
      </c>
      <c r="BS52" s="3" t="s">
        <v>169</v>
      </c>
      <c r="BT52" s="1" t="n">
        <v>44865.3333333333</v>
      </c>
      <c r="BV52" s="3" t="s">
        <v>185</v>
      </c>
      <c r="BW52" s="3" t="s">
        <v>183</v>
      </c>
      <c r="BX52" s="3" t="s">
        <v>155</v>
      </c>
      <c r="CC52" s="3" t="s">
        <v>344</v>
      </c>
      <c r="CD52" s="3" t="s">
        <v>552</v>
      </c>
      <c r="CF52" s="0" t="n">
        <v>160000</v>
      </c>
      <c r="CG52" s="0" t="n">
        <v>160000</v>
      </c>
      <c r="CH52" s="3" t="s">
        <v>151</v>
      </c>
      <c r="CI52" s="0" t="n">
        <v>1</v>
      </c>
      <c r="CJ52" s="3" t="s">
        <v>152</v>
      </c>
      <c r="CK52" s="3" t="s">
        <v>153</v>
      </c>
      <c r="DX52" s="3" t="s">
        <v>156</v>
      </c>
      <c r="DY52" s="3" t="s">
        <v>157</v>
      </c>
      <c r="DZ52" s="3" t="s">
        <v>158</v>
      </c>
      <c r="EA52" s="3" t="s">
        <v>159</v>
      </c>
      <c r="EB52" s="3" t="s">
        <v>172</v>
      </c>
      <c r="EC52" s="1" t="n">
        <v>44900</v>
      </c>
      <c r="ED52" s="0" t="n">
        <v>2</v>
      </c>
      <c r="EE52" s="0" t="n">
        <v>135169.26</v>
      </c>
      <c r="EF52" s="0" t="n">
        <v>136734.6</v>
      </c>
      <c r="EI52" s="1" t="n">
        <v>44925</v>
      </c>
      <c r="EK52" s="3" t="s">
        <v>553</v>
      </c>
      <c r="EL52" s="3" t="s">
        <v>213</v>
      </c>
      <c r="EM52" s="3" t="s">
        <v>554</v>
      </c>
      <c r="EN52" s="4" t="b">
        <f aca="false">FALSE()</f>
        <v>0</v>
      </c>
      <c r="EO52" s="0" t="n">
        <v>135169.26</v>
      </c>
      <c r="EP52" s="0" t="n">
        <v>135169.26</v>
      </c>
    </row>
    <row r="53" customFormat="false" ht="15" hidden="false" customHeight="false" outlineLevel="0" collapsed="false">
      <c r="A53" s="0" t="n">
        <v>11245307</v>
      </c>
      <c r="B53" s="0" t="s">
        <v>546</v>
      </c>
      <c r="C53" s="1" t="n">
        <v>45576.7456864352</v>
      </c>
      <c r="D53" s="3" t="s">
        <v>147</v>
      </c>
      <c r="E53" s="1" t="n">
        <v>44831</v>
      </c>
      <c r="F53" s="3" t="s">
        <v>148</v>
      </c>
      <c r="G53" s="3" t="s">
        <v>547</v>
      </c>
      <c r="H53" s="3" t="s">
        <v>548</v>
      </c>
      <c r="J53" s="0" t="n">
        <v>1949000</v>
      </c>
      <c r="K53" s="0" t="n">
        <v>397000</v>
      </c>
      <c r="L53" s="0" t="n">
        <v>397000</v>
      </c>
      <c r="M53" s="3" t="s">
        <v>151</v>
      </c>
      <c r="N53" s="0" t="n">
        <v>1</v>
      </c>
      <c r="O53" s="3" t="s">
        <v>152</v>
      </c>
      <c r="P53" s="3" t="s">
        <v>153</v>
      </c>
      <c r="BC53" s="3" t="s">
        <v>154</v>
      </c>
      <c r="BE53" s="3" t="s">
        <v>156</v>
      </c>
      <c r="BF53" s="3" t="s">
        <v>157</v>
      </c>
      <c r="BG53" s="3" t="s">
        <v>158</v>
      </c>
      <c r="BH53" s="3" t="s">
        <v>159</v>
      </c>
      <c r="BI53" s="3" t="s">
        <v>160</v>
      </c>
      <c r="BJ53" s="0" t="n">
        <v>40410210076921</v>
      </c>
      <c r="BK53" s="3" t="s">
        <v>161</v>
      </c>
      <c r="BL53" s="3" t="s">
        <v>162</v>
      </c>
      <c r="BM53" s="3" t="s">
        <v>163</v>
      </c>
      <c r="BN53" s="3" t="s">
        <v>164</v>
      </c>
      <c r="BO53" s="3" t="s">
        <v>165</v>
      </c>
      <c r="BP53" s="3" t="s">
        <v>166</v>
      </c>
      <c r="BQ53" s="3" t="s">
        <v>167</v>
      </c>
      <c r="BR53" s="3" t="s">
        <v>168</v>
      </c>
      <c r="BS53" s="3" t="s">
        <v>169</v>
      </c>
      <c r="BT53" s="1" t="n">
        <v>44865.3333333333</v>
      </c>
      <c r="BV53" s="3" t="s">
        <v>185</v>
      </c>
      <c r="BW53" s="3" t="s">
        <v>183</v>
      </c>
      <c r="BX53" s="3" t="s">
        <v>155</v>
      </c>
      <c r="CC53" s="3" t="s">
        <v>349</v>
      </c>
      <c r="CD53" s="3" t="s">
        <v>555</v>
      </c>
      <c r="CF53" s="0" t="n">
        <v>20000</v>
      </c>
      <c r="CG53" s="0" t="n">
        <v>20000</v>
      </c>
      <c r="CH53" s="3" t="s">
        <v>151</v>
      </c>
      <c r="CI53" s="0" t="n">
        <v>1</v>
      </c>
      <c r="CJ53" s="3" t="s">
        <v>152</v>
      </c>
      <c r="CK53" s="3" t="s">
        <v>153</v>
      </c>
      <c r="DX53" s="3" t="s">
        <v>156</v>
      </c>
      <c r="DY53" s="3" t="s">
        <v>157</v>
      </c>
      <c r="DZ53" s="3" t="s">
        <v>158</v>
      </c>
      <c r="EA53" s="3" t="s">
        <v>159</v>
      </c>
      <c r="EB53" s="3" t="s">
        <v>172</v>
      </c>
      <c r="EC53" s="1" t="n">
        <v>44900</v>
      </c>
      <c r="ED53" s="0" t="n">
        <v>1</v>
      </c>
      <c r="EE53" s="0" t="n">
        <v>0</v>
      </c>
      <c r="EF53" s="0" t="n">
        <v>0</v>
      </c>
      <c r="EI53" s="1" t="n">
        <v>44925</v>
      </c>
      <c r="EK53" s="3" t="s">
        <v>553</v>
      </c>
      <c r="EL53" s="3" t="s">
        <v>213</v>
      </c>
      <c r="EM53" s="3" t="s">
        <v>554</v>
      </c>
      <c r="EN53" s="4" t="b">
        <f aca="false">FALSE()</f>
        <v>0</v>
      </c>
      <c r="EO53" s="0" t="n">
        <v>14990.67</v>
      </c>
      <c r="EP53" s="0" t="n">
        <v>14990.67</v>
      </c>
    </row>
    <row r="54" customFormat="false" ht="15" hidden="false" customHeight="false" outlineLevel="0" collapsed="false">
      <c r="A54" s="0" t="n">
        <v>11245307</v>
      </c>
      <c r="B54" s="0" t="s">
        <v>546</v>
      </c>
      <c r="C54" s="1" t="n">
        <v>45576.7456864352</v>
      </c>
      <c r="D54" s="3" t="s">
        <v>147</v>
      </c>
      <c r="E54" s="1" t="n">
        <v>44831</v>
      </c>
      <c r="F54" s="3" t="s">
        <v>148</v>
      </c>
      <c r="G54" s="3" t="s">
        <v>547</v>
      </c>
      <c r="H54" s="3" t="s">
        <v>548</v>
      </c>
      <c r="J54" s="0" t="n">
        <v>1949000</v>
      </c>
      <c r="K54" s="0" t="n">
        <v>397000</v>
      </c>
      <c r="L54" s="0" t="n">
        <v>397000</v>
      </c>
      <c r="M54" s="3" t="s">
        <v>151</v>
      </c>
      <c r="N54" s="0" t="n">
        <v>1</v>
      </c>
      <c r="O54" s="3" t="s">
        <v>152</v>
      </c>
      <c r="P54" s="3" t="s">
        <v>153</v>
      </c>
      <c r="BC54" s="3" t="s">
        <v>154</v>
      </c>
      <c r="BE54" s="3" t="s">
        <v>156</v>
      </c>
      <c r="BF54" s="3" t="s">
        <v>157</v>
      </c>
      <c r="BG54" s="3" t="s">
        <v>158</v>
      </c>
      <c r="BH54" s="3" t="s">
        <v>159</v>
      </c>
      <c r="BI54" s="3" t="s">
        <v>160</v>
      </c>
      <c r="BJ54" s="0" t="n">
        <v>40410210076921</v>
      </c>
      <c r="BK54" s="3" t="s">
        <v>161</v>
      </c>
      <c r="BL54" s="3" t="s">
        <v>162</v>
      </c>
      <c r="BM54" s="3" t="s">
        <v>163</v>
      </c>
      <c r="BN54" s="3" t="s">
        <v>164</v>
      </c>
      <c r="BO54" s="3" t="s">
        <v>165</v>
      </c>
      <c r="BP54" s="3" t="s">
        <v>166</v>
      </c>
      <c r="BQ54" s="3" t="s">
        <v>167</v>
      </c>
      <c r="BR54" s="3" t="s">
        <v>168</v>
      </c>
      <c r="BS54" s="3" t="s">
        <v>169</v>
      </c>
      <c r="BT54" s="1" t="n">
        <v>44865.3333333333</v>
      </c>
      <c r="BV54" s="3" t="s">
        <v>185</v>
      </c>
      <c r="BW54" s="3" t="s">
        <v>183</v>
      </c>
      <c r="BX54" s="3" t="s">
        <v>155</v>
      </c>
      <c r="CC54" s="3" t="s">
        <v>366</v>
      </c>
      <c r="CD54" s="3" t="s">
        <v>556</v>
      </c>
      <c r="CF54" s="0" t="n">
        <v>17000</v>
      </c>
      <c r="CG54" s="0" t="n">
        <v>17000</v>
      </c>
      <c r="CH54" s="3" t="s">
        <v>151</v>
      </c>
      <c r="CI54" s="0" t="n">
        <v>1</v>
      </c>
      <c r="CJ54" s="3" t="s">
        <v>152</v>
      </c>
      <c r="CK54" s="3" t="s">
        <v>153</v>
      </c>
      <c r="DX54" s="3" t="s">
        <v>156</v>
      </c>
      <c r="DY54" s="3" t="s">
        <v>157</v>
      </c>
      <c r="DZ54" s="3" t="s">
        <v>158</v>
      </c>
      <c r="EA54" s="3" t="s">
        <v>159</v>
      </c>
      <c r="EB54" s="3" t="s">
        <v>172</v>
      </c>
      <c r="EC54" s="1" t="n">
        <v>44893</v>
      </c>
      <c r="ED54" s="0" t="n">
        <v>3</v>
      </c>
      <c r="EE54" s="0" t="n">
        <v>13000</v>
      </c>
      <c r="EF54" s="0" t="n">
        <v>14625</v>
      </c>
      <c r="EG54" s="4" t="b">
        <f aca="false">FALSE()</f>
        <v>0</v>
      </c>
      <c r="EI54" s="1" t="n">
        <v>44925</v>
      </c>
      <c r="EK54" s="3" t="s">
        <v>557</v>
      </c>
      <c r="EL54" s="3" t="s">
        <v>174</v>
      </c>
      <c r="EM54" s="3" t="s">
        <v>558</v>
      </c>
      <c r="EN54" s="4" t="b">
        <f aca="false">TRUE()</f>
        <v>1</v>
      </c>
      <c r="EO54" s="0" t="n">
        <v>13000</v>
      </c>
      <c r="EP54" s="0" t="n">
        <v>13000</v>
      </c>
    </row>
    <row r="55" customFormat="false" ht="15" hidden="false" customHeight="false" outlineLevel="0" collapsed="false">
      <c r="A55" s="0" t="n">
        <v>11185823</v>
      </c>
      <c r="B55" s="0" t="s">
        <v>559</v>
      </c>
      <c r="C55" s="1" t="n">
        <v>45576.4109461458</v>
      </c>
      <c r="D55" s="3" t="s">
        <v>147</v>
      </c>
      <c r="E55" s="1" t="n">
        <v>44820</v>
      </c>
      <c r="F55" s="3" t="s">
        <v>148</v>
      </c>
      <c r="G55" s="3" t="s">
        <v>560</v>
      </c>
      <c r="H55" s="3" t="s">
        <v>561</v>
      </c>
      <c r="J55" s="0" t="n">
        <v>30600</v>
      </c>
      <c r="K55" s="0" t="n">
        <v>6000</v>
      </c>
      <c r="L55" s="0" t="n">
        <v>7260</v>
      </c>
      <c r="M55" s="3" t="s">
        <v>562</v>
      </c>
      <c r="N55" s="0" t="n">
        <v>1</v>
      </c>
      <c r="O55" s="3" t="s">
        <v>563</v>
      </c>
      <c r="P55" s="3" t="s">
        <v>564</v>
      </c>
      <c r="BC55" s="3" t="s">
        <v>182</v>
      </c>
      <c r="BE55" s="3" t="s">
        <v>156</v>
      </c>
      <c r="BF55" s="3" t="s">
        <v>157</v>
      </c>
      <c r="BG55" s="3" t="s">
        <v>158</v>
      </c>
      <c r="BH55" s="3" t="s">
        <v>159</v>
      </c>
      <c r="BI55" s="3" t="s">
        <v>160</v>
      </c>
      <c r="BJ55" s="0" t="n">
        <v>40410210076921</v>
      </c>
      <c r="BK55" s="3" t="s">
        <v>161</v>
      </c>
      <c r="BL55" s="3" t="s">
        <v>162</v>
      </c>
      <c r="BM55" s="3" t="s">
        <v>163</v>
      </c>
      <c r="BN55" s="3" t="s">
        <v>164</v>
      </c>
      <c r="BO55" s="3" t="s">
        <v>165</v>
      </c>
      <c r="BP55" s="3" t="s">
        <v>229</v>
      </c>
      <c r="BQ55" s="3" t="s">
        <v>167</v>
      </c>
      <c r="BR55" s="3" t="s">
        <v>168</v>
      </c>
      <c r="BS55" s="3" t="s">
        <v>169</v>
      </c>
      <c r="BT55" s="1" t="n">
        <v>44837.9993055556</v>
      </c>
      <c r="BV55" s="3" t="s">
        <v>185</v>
      </c>
      <c r="BW55" s="3" t="s">
        <v>155</v>
      </c>
      <c r="BX55" s="3" t="s">
        <v>155</v>
      </c>
      <c r="CC55" s="3" t="s">
        <v>171</v>
      </c>
      <c r="CD55" s="3" t="s">
        <v>561</v>
      </c>
      <c r="CE55" s="0" t="n">
        <v>30600</v>
      </c>
      <c r="CF55" s="0" t="n">
        <v>7260</v>
      </c>
      <c r="CG55" s="0" t="n">
        <v>6000</v>
      </c>
      <c r="CH55" s="3" t="s">
        <v>562</v>
      </c>
      <c r="CI55" s="0" t="n">
        <v>1</v>
      </c>
      <c r="CJ55" s="3" t="s">
        <v>563</v>
      </c>
      <c r="CK55" s="3" t="s">
        <v>564</v>
      </c>
      <c r="DX55" s="3" t="s">
        <v>156</v>
      </c>
      <c r="DY55" s="3" t="s">
        <v>157</v>
      </c>
      <c r="DZ55" s="3" t="s">
        <v>158</v>
      </c>
      <c r="EA55" s="3" t="s">
        <v>159</v>
      </c>
      <c r="EB55" s="3" t="s">
        <v>172</v>
      </c>
      <c r="EC55" s="1" t="n">
        <v>44847</v>
      </c>
      <c r="ED55" s="0" t="n">
        <v>1</v>
      </c>
      <c r="EE55" s="0" t="n">
        <v>58.45</v>
      </c>
      <c r="EF55" s="0" t="n">
        <v>58.45</v>
      </c>
      <c r="EI55" s="1" t="n">
        <v>44848</v>
      </c>
      <c r="EK55" s="3" t="s">
        <v>565</v>
      </c>
      <c r="EL55" s="3" t="s">
        <v>174</v>
      </c>
      <c r="EM55" s="3" t="s">
        <v>566</v>
      </c>
      <c r="EN55" s="4" t="b">
        <f aca="false">FALSE()</f>
        <v>0</v>
      </c>
      <c r="EO55" s="0" t="n">
        <v>58.45</v>
      </c>
      <c r="EP55" s="0" t="n">
        <v>70.72</v>
      </c>
    </row>
    <row r="56" customFormat="false" ht="15" hidden="false" customHeight="false" outlineLevel="0" collapsed="false">
      <c r="A56" s="0" t="n">
        <v>15370420</v>
      </c>
      <c r="B56" s="0" t="s">
        <v>567</v>
      </c>
      <c r="C56" s="1" t="n">
        <v>45569.4702278588</v>
      </c>
      <c r="D56" s="3" t="s">
        <v>147</v>
      </c>
      <c r="E56" s="1" t="n">
        <v>45495</v>
      </c>
      <c r="F56" s="3" t="s">
        <v>148</v>
      </c>
      <c r="G56" s="3" t="s">
        <v>568</v>
      </c>
      <c r="H56" s="3" t="s">
        <v>569</v>
      </c>
      <c r="J56" s="0" t="n">
        <v>182750</v>
      </c>
      <c r="K56" s="0" t="n">
        <v>182750</v>
      </c>
      <c r="L56" s="0" t="n">
        <v>221127.5</v>
      </c>
      <c r="M56" s="3" t="s">
        <v>570</v>
      </c>
      <c r="N56" s="0" t="n">
        <v>1</v>
      </c>
      <c r="O56" s="3" t="s">
        <v>571</v>
      </c>
      <c r="P56" s="3" t="s">
        <v>572</v>
      </c>
      <c r="BC56" s="3" t="s">
        <v>182</v>
      </c>
      <c r="BD56" s="3" t="s">
        <v>155</v>
      </c>
      <c r="BE56" s="3" t="s">
        <v>156</v>
      </c>
      <c r="BF56" s="3" t="s">
        <v>157</v>
      </c>
      <c r="BG56" s="3" t="s">
        <v>158</v>
      </c>
      <c r="BH56" s="3" t="s">
        <v>159</v>
      </c>
      <c r="BI56" s="3" t="s">
        <v>160</v>
      </c>
      <c r="BJ56" s="0" t="n">
        <v>40410210076921</v>
      </c>
      <c r="BK56" s="3" t="s">
        <v>161</v>
      </c>
      <c r="BL56" s="3" t="s">
        <v>162</v>
      </c>
      <c r="BM56" s="3" t="s">
        <v>163</v>
      </c>
      <c r="BN56" s="3" t="s">
        <v>164</v>
      </c>
      <c r="BO56" s="3" t="s">
        <v>165</v>
      </c>
      <c r="BP56" s="3" t="s">
        <v>166</v>
      </c>
      <c r="BQ56" s="3" t="s">
        <v>167</v>
      </c>
      <c r="BR56" s="3" t="s">
        <v>168</v>
      </c>
      <c r="BS56" s="3" t="s">
        <v>169</v>
      </c>
      <c r="BT56" s="1" t="n">
        <v>45544.9993055556</v>
      </c>
      <c r="BV56" s="3" t="s">
        <v>185</v>
      </c>
      <c r="BW56" s="3" t="s">
        <v>155</v>
      </c>
      <c r="BX56" s="3" t="s">
        <v>280</v>
      </c>
      <c r="BY56" s="3" t="s">
        <v>573</v>
      </c>
      <c r="BZ56" s="3" t="s">
        <v>155</v>
      </c>
      <c r="CC56" s="3" t="s">
        <v>171</v>
      </c>
      <c r="CD56" s="3" t="s">
        <v>569</v>
      </c>
      <c r="CE56" s="0" t="n">
        <v>182750</v>
      </c>
      <c r="CF56" s="0" t="n">
        <v>221127.5</v>
      </c>
      <c r="CG56" s="0" t="n">
        <v>182750</v>
      </c>
      <c r="CH56" s="3" t="s">
        <v>570</v>
      </c>
      <c r="CI56" s="0" t="n">
        <v>1</v>
      </c>
      <c r="CJ56" s="3" t="s">
        <v>571</v>
      </c>
      <c r="CK56" s="3" t="s">
        <v>572</v>
      </c>
      <c r="DX56" s="3" t="s">
        <v>156</v>
      </c>
      <c r="DY56" s="3" t="s">
        <v>157</v>
      </c>
      <c r="DZ56" s="3" t="s">
        <v>158</v>
      </c>
      <c r="EA56" s="3" t="s">
        <v>159</v>
      </c>
      <c r="EB56" s="3" t="s">
        <v>352</v>
      </c>
      <c r="EC56" s="1" t="n">
        <v>45552</v>
      </c>
      <c r="ED56" s="0" t="n">
        <v>0</v>
      </c>
      <c r="EF56" s="0" t="n">
        <v>0</v>
      </c>
    </row>
    <row r="57" customFormat="false" ht="15" hidden="false" customHeight="false" outlineLevel="0" collapsed="false">
      <c r="A57" s="0" t="n">
        <v>13397892</v>
      </c>
      <c r="B57" s="0" t="s">
        <v>574</v>
      </c>
      <c r="C57" s="1" t="n">
        <v>45566.4411207639</v>
      </c>
      <c r="D57" s="3" t="s">
        <v>147</v>
      </c>
      <c r="E57" s="1" t="n">
        <v>45191</v>
      </c>
      <c r="F57" s="3" t="s">
        <v>148</v>
      </c>
      <c r="G57" s="3" t="s">
        <v>575</v>
      </c>
      <c r="H57" s="3" t="s">
        <v>576</v>
      </c>
      <c r="J57" s="0" t="n">
        <v>63000</v>
      </c>
      <c r="K57" s="0" t="n">
        <v>12600</v>
      </c>
      <c r="L57" s="0" t="n">
        <v>15246</v>
      </c>
      <c r="M57" s="3" t="s">
        <v>235</v>
      </c>
      <c r="N57" s="0" t="n">
        <v>1</v>
      </c>
      <c r="O57" s="3" t="s">
        <v>236</v>
      </c>
      <c r="P57" s="3" t="s">
        <v>237</v>
      </c>
      <c r="BC57" s="3" t="s">
        <v>211</v>
      </c>
      <c r="BD57" s="3" t="s">
        <v>155</v>
      </c>
      <c r="BE57" s="3" t="s">
        <v>156</v>
      </c>
      <c r="BF57" s="3" t="s">
        <v>157</v>
      </c>
      <c r="BG57" s="3" t="s">
        <v>158</v>
      </c>
      <c r="BH57" s="3" t="s">
        <v>159</v>
      </c>
      <c r="BI57" s="3" t="s">
        <v>160</v>
      </c>
      <c r="BJ57" s="0" t="n">
        <v>40410210076921</v>
      </c>
      <c r="BK57" s="3" t="s">
        <v>161</v>
      </c>
      <c r="BL57" s="3" t="s">
        <v>162</v>
      </c>
      <c r="BM57" s="3" t="s">
        <v>163</v>
      </c>
      <c r="BN57" s="3" t="s">
        <v>164</v>
      </c>
      <c r="BO57" s="3" t="s">
        <v>165</v>
      </c>
      <c r="BP57" s="3" t="s">
        <v>229</v>
      </c>
      <c r="BQ57" s="3" t="s">
        <v>167</v>
      </c>
      <c r="BR57" s="3" t="s">
        <v>168</v>
      </c>
      <c r="BS57" s="3" t="s">
        <v>169</v>
      </c>
      <c r="BT57" s="1" t="n">
        <v>45208.9993055556</v>
      </c>
      <c r="BV57" s="3" t="s">
        <v>185</v>
      </c>
      <c r="BW57" s="3" t="s">
        <v>155</v>
      </c>
      <c r="BX57" s="3" t="s">
        <v>155</v>
      </c>
      <c r="BZ57" s="3" t="s">
        <v>155</v>
      </c>
      <c r="CC57" s="3" t="s">
        <v>171</v>
      </c>
      <c r="CD57" s="3" t="s">
        <v>576</v>
      </c>
      <c r="CE57" s="0" t="n">
        <v>63000</v>
      </c>
      <c r="CF57" s="0" t="n">
        <v>15246</v>
      </c>
      <c r="CG57" s="0" t="n">
        <v>12600</v>
      </c>
      <c r="CH57" s="3" t="s">
        <v>235</v>
      </c>
      <c r="CI57" s="0" t="n">
        <v>1</v>
      </c>
      <c r="CJ57" s="3" t="s">
        <v>236</v>
      </c>
      <c r="CK57" s="3" t="s">
        <v>237</v>
      </c>
      <c r="DX57" s="3" t="s">
        <v>156</v>
      </c>
      <c r="DY57" s="3" t="s">
        <v>157</v>
      </c>
      <c r="DZ57" s="3" t="s">
        <v>158</v>
      </c>
      <c r="EA57" s="3" t="s">
        <v>159</v>
      </c>
      <c r="EB57" s="3" t="s">
        <v>172</v>
      </c>
      <c r="EC57" s="1" t="n">
        <v>45219</v>
      </c>
      <c r="ED57" s="0" t="n">
        <v>1</v>
      </c>
      <c r="EE57" s="0" t="n">
        <v>12600</v>
      </c>
      <c r="EF57" s="0" t="n">
        <v>12600</v>
      </c>
      <c r="EI57" s="1" t="n">
        <v>45219</v>
      </c>
      <c r="EK57" s="3" t="s">
        <v>577</v>
      </c>
      <c r="EL57" s="3" t="s">
        <v>174</v>
      </c>
      <c r="EM57" s="3" t="s">
        <v>578</v>
      </c>
      <c r="EN57" s="4" t="b">
        <f aca="false">TRUE()</f>
        <v>1</v>
      </c>
      <c r="EO57" s="0" t="n">
        <v>12600</v>
      </c>
      <c r="EP57" s="0" t="n">
        <v>15246</v>
      </c>
    </row>
    <row r="58" customFormat="false" ht="15" hidden="false" customHeight="false" outlineLevel="0" collapsed="false">
      <c r="A58" s="0" t="n">
        <v>13061161</v>
      </c>
      <c r="B58" s="0" t="s">
        <v>579</v>
      </c>
      <c r="C58" s="1" t="n">
        <v>45559.5678349306</v>
      </c>
      <c r="D58" s="3" t="s">
        <v>147</v>
      </c>
      <c r="E58" s="1" t="n">
        <v>45117</v>
      </c>
      <c r="F58" s="3" t="s">
        <v>148</v>
      </c>
      <c r="G58" s="3" t="s">
        <v>580</v>
      </c>
      <c r="H58" s="3" t="s">
        <v>581</v>
      </c>
      <c r="J58" s="0" t="n">
        <v>559800</v>
      </c>
      <c r="K58" s="0" t="n">
        <v>279900</v>
      </c>
      <c r="L58" s="0" t="n">
        <v>338679</v>
      </c>
      <c r="M58" s="3" t="s">
        <v>582</v>
      </c>
      <c r="N58" s="0" t="n">
        <v>1</v>
      </c>
      <c r="O58" s="3" t="s">
        <v>583</v>
      </c>
      <c r="P58" s="3" t="s">
        <v>584</v>
      </c>
      <c r="BC58" s="3" t="s">
        <v>182</v>
      </c>
      <c r="BD58" s="3" t="s">
        <v>155</v>
      </c>
      <c r="BE58" s="3" t="s">
        <v>156</v>
      </c>
      <c r="BF58" s="3" t="s">
        <v>157</v>
      </c>
      <c r="BG58" s="3" t="s">
        <v>158</v>
      </c>
      <c r="BH58" s="3" t="s">
        <v>159</v>
      </c>
      <c r="BI58" s="3" t="s">
        <v>160</v>
      </c>
      <c r="BJ58" s="0" t="n">
        <v>40410210076921</v>
      </c>
      <c r="BK58" s="3" t="s">
        <v>161</v>
      </c>
      <c r="BL58" s="3" t="s">
        <v>162</v>
      </c>
      <c r="BM58" s="3" t="s">
        <v>163</v>
      </c>
      <c r="BN58" s="3" t="s">
        <v>164</v>
      </c>
      <c r="BO58" s="3" t="s">
        <v>165</v>
      </c>
      <c r="BP58" s="3" t="s">
        <v>166</v>
      </c>
      <c r="BQ58" s="3" t="s">
        <v>167</v>
      </c>
      <c r="BR58" s="3" t="s">
        <v>168</v>
      </c>
      <c r="BS58" s="3" t="s">
        <v>169</v>
      </c>
      <c r="BT58" s="1" t="n">
        <v>45169.9993055556</v>
      </c>
      <c r="BV58" s="3" t="s">
        <v>185</v>
      </c>
      <c r="BW58" s="3" t="s">
        <v>155</v>
      </c>
      <c r="BX58" s="3" t="s">
        <v>155</v>
      </c>
      <c r="BZ58" s="3" t="s">
        <v>155</v>
      </c>
      <c r="CC58" s="3" t="s">
        <v>171</v>
      </c>
      <c r="CD58" s="3" t="s">
        <v>581</v>
      </c>
      <c r="CE58" s="0" t="n">
        <v>559800</v>
      </c>
      <c r="CF58" s="0" t="n">
        <v>338679</v>
      </c>
      <c r="CG58" s="0" t="n">
        <v>279900</v>
      </c>
      <c r="CH58" s="3" t="s">
        <v>582</v>
      </c>
      <c r="CI58" s="0" t="n">
        <v>1</v>
      </c>
      <c r="CJ58" s="3" t="s">
        <v>583</v>
      </c>
      <c r="CK58" s="3" t="s">
        <v>584</v>
      </c>
      <c r="DX58" s="3" t="s">
        <v>156</v>
      </c>
      <c r="DY58" s="3" t="s">
        <v>157</v>
      </c>
      <c r="DZ58" s="3" t="s">
        <v>158</v>
      </c>
      <c r="EA58" s="3" t="s">
        <v>159</v>
      </c>
      <c r="EB58" s="3" t="s">
        <v>172</v>
      </c>
      <c r="EC58" s="1" t="n">
        <v>45200</v>
      </c>
      <c r="ED58" s="0" t="n">
        <v>1</v>
      </c>
      <c r="EE58" s="0" t="n">
        <v>271900</v>
      </c>
      <c r="EF58" s="0" t="n">
        <v>271900</v>
      </c>
      <c r="EI58" s="1" t="n">
        <v>45241</v>
      </c>
      <c r="EJ58" s="1" t="n">
        <v>45292</v>
      </c>
      <c r="EK58" s="3" t="s">
        <v>585</v>
      </c>
      <c r="EL58" s="3" t="s">
        <v>174</v>
      </c>
      <c r="EM58" s="3" t="s">
        <v>586</v>
      </c>
      <c r="EN58" s="4" t="b">
        <f aca="false">TRUE()</f>
        <v>1</v>
      </c>
      <c r="EO58" s="0" t="n">
        <v>271900</v>
      </c>
      <c r="EP58" s="0" t="n">
        <v>328999</v>
      </c>
    </row>
    <row r="59" customFormat="false" ht="15" hidden="false" customHeight="false" outlineLevel="0" collapsed="false">
      <c r="A59" s="0" t="n">
        <v>13145229</v>
      </c>
      <c r="B59" s="0" t="s">
        <v>587</v>
      </c>
      <c r="C59" s="1" t="n">
        <v>45555.6236248843</v>
      </c>
      <c r="D59" s="3" t="s">
        <v>147</v>
      </c>
      <c r="E59" s="1" t="n">
        <v>45133</v>
      </c>
      <c r="F59" s="3" t="s">
        <v>148</v>
      </c>
      <c r="G59" s="3" t="s">
        <v>588</v>
      </c>
      <c r="H59" s="3" t="s">
        <v>589</v>
      </c>
      <c r="J59" s="0" t="n">
        <v>213200</v>
      </c>
      <c r="K59" s="0" t="n">
        <v>106600</v>
      </c>
      <c r="L59" s="0" t="n">
        <v>128986</v>
      </c>
      <c r="M59" s="3" t="s">
        <v>590</v>
      </c>
      <c r="N59" s="0" t="n">
        <v>2</v>
      </c>
      <c r="O59" s="3" t="s">
        <v>394</v>
      </c>
      <c r="P59" s="3" t="s">
        <v>395</v>
      </c>
      <c r="Q59" s="3" t="s">
        <v>591</v>
      </c>
      <c r="R59" s="3" t="s">
        <v>592</v>
      </c>
      <c r="BC59" s="3" t="s">
        <v>182</v>
      </c>
      <c r="BD59" s="3" t="s">
        <v>155</v>
      </c>
      <c r="BE59" s="3" t="s">
        <v>156</v>
      </c>
      <c r="BF59" s="3" t="s">
        <v>157</v>
      </c>
      <c r="BG59" s="3" t="s">
        <v>158</v>
      </c>
      <c r="BH59" s="3" t="s">
        <v>159</v>
      </c>
      <c r="BI59" s="3" t="s">
        <v>160</v>
      </c>
      <c r="BJ59" s="0" t="n">
        <v>40410210076921</v>
      </c>
      <c r="BK59" s="3" t="s">
        <v>161</v>
      </c>
      <c r="BL59" s="3" t="s">
        <v>162</v>
      </c>
      <c r="BM59" s="3" t="s">
        <v>163</v>
      </c>
      <c r="BN59" s="3" t="s">
        <v>164</v>
      </c>
      <c r="BO59" s="3" t="s">
        <v>165</v>
      </c>
      <c r="BP59" s="3" t="s">
        <v>166</v>
      </c>
      <c r="BQ59" s="3" t="s">
        <v>167</v>
      </c>
      <c r="BR59" s="3" t="s">
        <v>168</v>
      </c>
      <c r="BS59" s="3" t="s">
        <v>169</v>
      </c>
      <c r="BT59" s="1" t="n">
        <v>45169.9993055556</v>
      </c>
      <c r="BV59" s="3" t="s">
        <v>185</v>
      </c>
      <c r="BW59" s="3" t="s">
        <v>155</v>
      </c>
      <c r="BX59" s="3" t="s">
        <v>155</v>
      </c>
      <c r="BZ59" s="3" t="s">
        <v>155</v>
      </c>
      <c r="CA59" s="3" t="s">
        <v>593</v>
      </c>
      <c r="CC59" s="3" t="s">
        <v>171</v>
      </c>
      <c r="CD59" s="3" t="s">
        <v>589</v>
      </c>
      <c r="CE59" s="0" t="n">
        <v>213200</v>
      </c>
      <c r="CF59" s="0" t="n">
        <v>128986</v>
      </c>
      <c r="CG59" s="0" t="n">
        <v>106600</v>
      </c>
      <c r="CH59" s="3" t="s">
        <v>590</v>
      </c>
      <c r="CI59" s="0" t="n">
        <v>2</v>
      </c>
      <c r="CJ59" s="3" t="s">
        <v>394</v>
      </c>
      <c r="CK59" s="3" t="s">
        <v>395</v>
      </c>
      <c r="CL59" s="3" t="s">
        <v>591</v>
      </c>
      <c r="CM59" s="3" t="s">
        <v>592</v>
      </c>
      <c r="DX59" s="3" t="s">
        <v>156</v>
      </c>
      <c r="DY59" s="3" t="s">
        <v>157</v>
      </c>
      <c r="DZ59" s="3" t="s">
        <v>158</v>
      </c>
      <c r="EA59" s="3" t="s">
        <v>159</v>
      </c>
      <c r="EB59" s="3" t="s">
        <v>172</v>
      </c>
      <c r="EC59" s="1" t="n">
        <v>45219</v>
      </c>
      <c r="ED59" s="0" t="n">
        <v>13</v>
      </c>
      <c r="EE59" s="0" t="n">
        <v>76017.24</v>
      </c>
      <c r="EF59" s="0" t="n">
        <v>106300</v>
      </c>
      <c r="EI59" s="1" t="n">
        <v>45246</v>
      </c>
      <c r="EK59" s="3" t="s">
        <v>396</v>
      </c>
      <c r="EL59" s="3" t="s">
        <v>174</v>
      </c>
      <c r="EM59" s="3" t="s">
        <v>397</v>
      </c>
      <c r="EN59" s="4" t="b">
        <f aca="false">FALSE()</f>
        <v>0</v>
      </c>
      <c r="EO59" s="0" t="n">
        <v>76017.24</v>
      </c>
      <c r="EP59" s="0" t="n">
        <v>91980.86</v>
      </c>
    </row>
    <row r="60" customFormat="false" ht="15" hidden="false" customHeight="false" outlineLevel="0" collapsed="false">
      <c r="A60" s="0" t="n">
        <v>13160870</v>
      </c>
      <c r="B60" s="0" t="s">
        <v>594</v>
      </c>
      <c r="C60" s="1" t="n">
        <v>45544.5972221296</v>
      </c>
      <c r="D60" s="3" t="s">
        <v>147</v>
      </c>
      <c r="E60" s="1" t="n">
        <v>45138</v>
      </c>
      <c r="F60" s="3" t="s">
        <v>148</v>
      </c>
      <c r="G60" s="3" t="s">
        <v>595</v>
      </c>
      <c r="H60" s="3" t="s">
        <v>596</v>
      </c>
      <c r="J60" s="0" t="n">
        <v>168490.33</v>
      </c>
      <c r="K60" s="0" t="n">
        <v>84245.16</v>
      </c>
      <c r="L60" s="0" t="n">
        <v>101936.65</v>
      </c>
      <c r="M60" s="3" t="s">
        <v>597</v>
      </c>
      <c r="N60" s="0" t="n">
        <v>2</v>
      </c>
      <c r="O60" s="3" t="s">
        <v>598</v>
      </c>
      <c r="P60" s="3" t="s">
        <v>599</v>
      </c>
      <c r="Q60" s="3" t="s">
        <v>600</v>
      </c>
      <c r="R60" s="3" t="s">
        <v>601</v>
      </c>
      <c r="BC60" s="3" t="s">
        <v>211</v>
      </c>
      <c r="BD60" s="3" t="s">
        <v>155</v>
      </c>
      <c r="BE60" s="3" t="s">
        <v>156</v>
      </c>
      <c r="BF60" s="3" t="s">
        <v>157</v>
      </c>
      <c r="BG60" s="3" t="s">
        <v>158</v>
      </c>
      <c r="BH60" s="3" t="s">
        <v>159</v>
      </c>
      <c r="BI60" s="3" t="s">
        <v>160</v>
      </c>
      <c r="BJ60" s="0" t="n">
        <v>40410210076921</v>
      </c>
      <c r="BK60" s="3" t="s">
        <v>161</v>
      </c>
      <c r="BL60" s="3" t="s">
        <v>162</v>
      </c>
      <c r="BM60" s="3" t="s">
        <v>163</v>
      </c>
      <c r="BN60" s="3" t="s">
        <v>164</v>
      </c>
      <c r="BO60" s="3" t="s">
        <v>165</v>
      </c>
      <c r="BP60" s="3" t="s">
        <v>166</v>
      </c>
      <c r="BQ60" s="3" t="s">
        <v>167</v>
      </c>
      <c r="BR60" s="3" t="s">
        <v>168</v>
      </c>
      <c r="BS60" s="3" t="s">
        <v>169</v>
      </c>
      <c r="BT60" s="1" t="n">
        <v>45170.9993055556</v>
      </c>
      <c r="BV60" s="3" t="s">
        <v>185</v>
      </c>
      <c r="BW60" s="3" t="s">
        <v>155</v>
      </c>
      <c r="BX60" s="3" t="s">
        <v>155</v>
      </c>
      <c r="BZ60" s="3" t="s">
        <v>155</v>
      </c>
      <c r="CC60" s="3" t="s">
        <v>338</v>
      </c>
      <c r="CD60" s="3" t="s">
        <v>602</v>
      </c>
      <c r="CF60" s="0" t="n">
        <v>68133.65</v>
      </c>
      <c r="CG60" s="0" t="n">
        <v>56308.8</v>
      </c>
      <c r="CH60" s="3" t="s">
        <v>597</v>
      </c>
      <c r="CI60" s="0" t="n">
        <v>2</v>
      </c>
      <c r="CJ60" s="3" t="s">
        <v>598</v>
      </c>
      <c r="CK60" s="3" t="s">
        <v>599</v>
      </c>
      <c r="CL60" s="3" t="s">
        <v>600</v>
      </c>
      <c r="CM60" s="3" t="s">
        <v>601</v>
      </c>
      <c r="DX60" s="3" t="s">
        <v>156</v>
      </c>
      <c r="DY60" s="3" t="s">
        <v>157</v>
      </c>
      <c r="DZ60" s="3" t="s">
        <v>158</v>
      </c>
      <c r="EA60" s="3" t="s">
        <v>159</v>
      </c>
      <c r="EB60" s="3" t="s">
        <v>172</v>
      </c>
      <c r="EC60" s="1" t="n">
        <v>45201</v>
      </c>
      <c r="ED60" s="0" t="n">
        <v>1</v>
      </c>
      <c r="EE60" s="0" t="n">
        <v>52873.97</v>
      </c>
      <c r="EF60" s="0" t="n">
        <v>52873.97</v>
      </c>
      <c r="EI60" s="1" t="n">
        <v>45225</v>
      </c>
      <c r="EK60" s="3" t="s">
        <v>603</v>
      </c>
      <c r="EL60" s="3" t="s">
        <v>174</v>
      </c>
      <c r="EM60" s="3" t="s">
        <v>604</v>
      </c>
      <c r="EN60" s="4" t="b">
        <f aca="false">TRUE()</f>
        <v>1</v>
      </c>
      <c r="EO60" s="0" t="n">
        <v>52873.97</v>
      </c>
      <c r="EP60" s="0" t="n">
        <v>63977.5</v>
      </c>
    </row>
    <row r="61" customFormat="false" ht="15" hidden="false" customHeight="false" outlineLevel="0" collapsed="false">
      <c r="A61" s="0" t="n">
        <v>13160870</v>
      </c>
      <c r="B61" s="0" t="s">
        <v>594</v>
      </c>
      <c r="C61" s="1" t="n">
        <v>45544.5972221296</v>
      </c>
      <c r="D61" s="3" t="s">
        <v>147</v>
      </c>
      <c r="E61" s="1" t="n">
        <v>45138</v>
      </c>
      <c r="F61" s="3" t="s">
        <v>148</v>
      </c>
      <c r="G61" s="3" t="s">
        <v>595</v>
      </c>
      <c r="H61" s="3" t="s">
        <v>596</v>
      </c>
      <c r="J61" s="0" t="n">
        <v>168490.33</v>
      </c>
      <c r="K61" s="0" t="n">
        <v>84245.16</v>
      </c>
      <c r="L61" s="0" t="n">
        <v>101936.65</v>
      </c>
      <c r="M61" s="3" t="s">
        <v>597</v>
      </c>
      <c r="N61" s="0" t="n">
        <v>2</v>
      </c>
      <c r="O61" s="3" t="s">
        <v>598</v>
      </c>
      <c r="P61" s="3" t="s">
        <v>599</v>
      </c>
      <c r="Q61" s="3" t="s">
        <v>600</v>
      </c>
      <c r="R61" s="3" t="s">
        <v>601</v>
      </c>
      <c r="BC61" s="3" t="s">
        <v>211</v>
      </c>
      <c r="BD61" s="3" t="s">
        <v>155</v>
      </c>
      <c r="BE61" s="3" t="s">
        <v>156</v>
      </c>
      <c r="BF61" s="3" t="s">
        <v>157</v>
      </c>
      <c r="BG61" s="3" t="s">
        <v>158</v>
      </c>
      <c r="BH61" s="3" t="s">
        <v>159</v>
      </c>
      <c r="BI61" s="3" t="s">
        <v>160</v>
      </c>
      <c r="BJ61" s="0" t="n">
        <v>40410210076921</v>
      </c>
      <c r="BK61" s="3" t="s">
        <v>161</v>
      </c>
      <c r="BL61" s="3" t="s">
        <v>162</v>
      </c>
      <c r="BM61" s="3" t="s">
        <v>163</v>
      </c>
      <c r="BN61" s="3" t="s">
        <v>164</v>
      </c>
      <c r="BO61" s="3" t="s">
        <v>165</v>
      </c>
      <c r="BP61" s="3" t="s">
        <v>166</v>
      </c>
      <c r="BQ61" s="3" t="s">
        <v>167</v>
      </c>
      <c r="BR61" s="3" t="s">
        <v>168</v>
      </c>
      <c r="BS61" s="3" t="s">
        <v>169</v>
      </c>
      <c r="BT61" s="1" t="n">
        <v>45170.9993055556</v>
      </c>
      <c r="BV61" s="3" t="s">
        <v>185</v>
      </c>
      <c r="BW61" s="3" t="s">
        <v>155</v>
      </c>
      <c r="BX61" s="3" t="s">
        <v>155</v>
      </c>
      <c r="BZ61" s="3" t="s">
        <v>155</v>
      </c>
      <c r="CC61" s="3" t="s">
        <v>344</v>
      </c>
      <c r="CD61" s="3" t="s">
        <v>605</v>
      </c>
      <c r="CF61" s="0" t="n">
        <v>33803</v>
      </c>
      <c r="CG61" s="0" t="n">
        <v>27936.36</v>
      </c>
      <c r="CH61" s="3" t="s">
        <v>597</v>
      </c>
      <c r="CI61" s="0" t="n">
        <v>2</v>
      </c>
      <c r="CJ61" s="3" t="s">
        <v>598</v>
      </c>
      <c r="CK61" s="3" t="s">
        <v>599</v>
      </c>
      <c r="CL61" s="3" t="s">
        <v>600</v>
      </c>
      <c r="CM61" s="3" t="s">
        <v>601</v>
      </c>
      <c r="DX61" s="3" t="s">
        <v>156</v>
      </c>
      <c r="DY61" s="3" t="s">
        <v>157</v>
      </c>
      <c r="DZ61" s="3" t="s">
        <v>158</v>
      </c>
      <c r="EA61" s="3" t="s">
        <v>159</v>
      </c>
      <c r="EB61" s="3" t="s">
        <v>172</v>
      </c>
      <c r="EC61" s="1" t="n">
        <v>45201</v>
      </c>
      <c r="ED61" s="0" t="n">
        <v>1</v>
      </c>
      <c r="EE61" s="0" t="n">
        <v>24639.88</v>
      </c>
      <c r="EF61" s="0" t="n">
        <v>24639.88</v>
      </c>
      <c r="EI61" s="1" t="n">
        <v>45225</v>
      </c>
      <c r="EK61" s="3" t="s">
        <v>603</v>
      </c>
      <c r="EL61" s="3" t="s">
        <v>174</v>
      </c>
      <c r="EM61" s="3" t="s">
        <v>604</v>
      </c>
      <c r="EN61" s="4" t="b">
        <f aca="false">TRUE()</f>
        <v>1</v>
      </c>
      <c r="EO61" s="0" t="n">
        <v>24639.88</v>
      </c>
      <c r="EP61" s="0" t="n">
        <v>29814.25</v>
      </c>
    </row>
    <row r="62" customFormat="false" ht="15" hidden="false" customHeight="false" outlineLevel="0" collapsed="false">
      <c r="A62" s="0" t="n">
        <v>15131774</v>
      </c>
      <c r="B62" s="0" t="s">
        <v>606</v>
      </c>
      <c r="C62" s="1" t="n">
        <v>45540.3931991667</v>
      </c>
      <c r="D62" s="3" t="s">
        <v>147</v>
      </c>
      <c r="E62" s="1" t="n">
        <v>45459</v>
      </c>
      <c r="F62" s="3" t="s">
        <v>148</v>
      </c>
      <c r="G62" s="3" t="s">
        <v>607</v>
      </c>
      <c r="H62" s="3" t="s">
        <v>608</v>
      </c>
      <c r="J62" s="0" t="n">
        <v>572727.27</v>
      </c>
      <c r="K62" s="0" t="n">
        <v>272727.27</v>
      </c>
      <c r="L62" s="0" t="n">
        <v>300000</v>
      </c>
      <c r="M62" s="3" t="s">
        <v>609</v>
      </c>
      <c r="N62" s="0" t="n">
        <v>1</v>
      </c>
      <c r="O62" s="3" t="s">
        <v>610</v>
      </c>
      <c r="P62" s="3" t="s">
        <v>611</v>
      </c>
      <c r="BC62" s="3" t="s">
        <v>182</v>
      </c>
      <c r="BD62" s="3" t="s">
        <v>155</v>
      </c>
      <c r="BE62" s="3" t="s">
        <v>156</v>
      </c>
      <c r="BF62" s="3" t="s">
        <v>157</v>
      </c>
      <c r="BG62" s="3" t="s">
        <v>158</v>
      </c>
      <c r="BH62" s="3" t="s">
        <v>159</v>
      </c>
      <c r="BI62" s="3" t="s">
        <v>160</v>
      </c>
      <c r="BJ62" s="0" t="n">
        <v>40410210076921</v>
      </c>
      <c r="BK62" s="3" t="s">
        <v>161</v>
      </c>
      <c r="BL62" s="3" t="s">
        <v>162</v>
      </c>
      <c r="BM62" s="3" t="s">
        <v>163</v>
      </c>
      <c r="BN62" s="3" t="s">
        <v>164</v>
      </c>
      <c r="BO62" s="3" t="s">
        <v>165</v>
      </c>
      <c r="BP62" s="3" t="s">
        <v>166</v>
      </c>
      <c r="BQ62" s="3" t="s">
        <v>167</v>
      </c>
      <c r="BR62" s="3" t="s">
        <v>168</v>
      </c>
      <c r="BS62" s="3" t="s">
        <v>169</v>
      </c>
      <c r="BT62" s="1" t="n">
        <v>45488.9993055556</v>
      </c>
      <c r="BV62" s="3" t="s">
        <v>185</v>
      </c>
      <c r="BW62" s="3" t="s">
        <v>183</v>
      </c>
      <c r="BX62" s="3" t="s">
        <v>155</v>
      </c>
      <c r="BZ62" s="3" t="s">
        <v>155</v>
      </c>
      <c r="CC62" s="3" t="s">
        <v>171</v>
      </c>
      <c r="CD62" s="3" t="s">
        <v>608</v>
      </c>
      <c r="CE62" s="0" t="n">
        <v>572727.27</v>
      </c>
      <c r="CF62" s="0" t="n">
        <v>300000</v>
      </c>
      <c r="CG62" s="0" t="n">
        <v>272727.27</v>
      </c>
      <c r="CH62" s="3" t="s">
        <v>609</v>
      </c>
      <c r="CI62" s="0" t="n">
        <v>1</v>
      </c>
      <c r="CJ62" s="3" t="s">
        <v>610</v>
      </c>
      <c r="CK62" s="3" t="s">
        <v>611</v>
      </c>
      <c r="DX62" s="3" t="s">
        <v>156</v>
      </c>
      <c r="DY62" s="3" t="s">
        <v>157</v>
      </c>
      <c r="DZ62" s="3" t="s">
        <v>158</v>
      </c>
      <c r="EA62" s="3" t="s">
        <v>159</v>
      </c>
      <c r="EB62" s="3" t="s">
        <v>172</v>
      </c>
      <c r="EC62" s="1" t="n">
        <v>45504</v>
      </c>
      <c r="ED62" s="0" t="n">
        <v>1</v>
      </c>
      <c r="EE62" s="0" t="n">
        <v>300000</v>
      </c>
      <c r="EF62" s="0" t="n">
        <v>300000</v>
      </c>
      <c r="EI62" s="1" t="n">
        <v>45532</v>
      </c>
      <c r="EJ62" s="1" t="n">
        <v>45536</v>
      </c>
      <c r="EK62" s="3" t="s">
        <v>612</v>
      </c>
      <c r="EL62" s="3" t="s">
        <v>174</v>
      </c>
      <c r="EM62" s="3" t="s">
        <v>613</v>
      </c>
      <c r="EN62" s="4" t="b">
        <f aca="false">TRUE()</f>
        <v>1</v>
      </c>
      <c r="EO62" s="0" t="n">
        <v>272727.27</v>
      </c>
      <c r="EP62" s="0" t="n">
        <v>300000</v>
      </c>
    </row>
    <row r="63" customFormat="false" ht="15" hidden="false" customHeight="false" outlineLevel="0" collapsed="false">
      <c r="A63" s="0" t="n">
        <v>15225706</v>
      </c>
      <c r="B63" s="0" t="s">
        <v>614</v>
      </c>
      <c r="C63" s="1" t="n">
        <v>45530.5868014236</v>
      </c>
      <c r="D63" s="3" t="s">
        <v>147</v>
      </c>
      <c r="E63" s="1" t="n">
        <v>45473</v>
      </c>
      <c r="F63" s="3" t="s">
        <v>148</v>
      </c>
      <c r="G63" s="3" t="s">
        <v>615</v>
      </c>
      <c r="H63" s="3" t="s">
        <v>616</v>
      </c>
      <c r="J63" s="0" t="n">
        <v>75000</v>
      </c>
      <c r="K63" s="0" t="n">
        <v>75000</v>
      </c>
      <c r="L63" s="0" t="n">
        <v>90750</v>
      </c>
      <c r="M63" s="3" t="s">
        <v>617</v>
      </c>
      <c r="N63" s="0" t="n">
        <v>1</v>
      </c>
      <c r="O63" s="3" t="s">
        <v>618</v>
      </c>
      <c r="P63" s="3" t="s">
        <v>619</v>
      </c>
      <c r="BC63" s="3" t="s">
        <v>182</v>
      </c>
      <c r="BD63" s="3" t="s">
        <v>155</v>
      </c>
      <c r="BE63" s="3" t="s">
        <v>156</v>
      </c>
      <c r="BF63" s="3" t="s">
        <v>157</v>
      </c>
      <c r="BG63" s="3" t="s">
        <v>158</v>
      </c>
      <c r="BH63" s="3" t="s">
        <v>159</v>
      </c>
      <c r="BI63" s="3" t="s">
        <v>160</v>
      </c>
      <c r="BJ63" s="0" t="n">
        <v>40410210076921</v>
      </c>
      <c r="BK63" s="3" t="s">
        <v>161</v>
      </c>
      <c r="BL63" s="3" t="s">
        <v>162</v>
      </c>
      <c r="BM63" s="3" t="s">
        <v>163</v>
      </c>
      <c r="BN63" s="3" t="s">
        <v>164</v>
      </c>
      <c r="BO63" s="3" t="s">
        <v>165</v>
      </c>
      <c r="BP63" s="3" t="s">
        <v>229</v>
      </c>
      <c r="BQ63" s="3" t="s">
        <v>167</v>
      </c>
      <c r="BR63" s="3" t="s">
        <v>301</v>
      </c>
      <c r="BS63" s="3" t="s">
        <v>169</v>
      </c>
      <c r="BT63" s="1" t="n">
        <v>45481.9993055556</v>
      </c>
      <c r="BV63" s="3" t="s">
        <v>170</v>
      </c>
      <c r="BW63" s="3" t="s">
        <v>155</v>
      </c>
      <c r="BX63" s="3" t="s">
        <v>302</v>
      </c>
      <c r="BY63" s="3" t="s">
        <v>620</v>
      </c>
      <c r="BZ63" s="3" t="s">
        <v>155</v>
      </c>
      <c r="CA63" s="3" t="s">
        <v>534</v>
      </c>
      <c r="CC63" s="3" t="s">
        <v>338</v>
      </c>
      <c r="CD63" s="3" t="s">
        <v>621</v>
      </c>
      <c r="CF63" s="0" t="n">
        <v>18150</v>
      </c>
      <c r="CG63" s="0" t="n">
        <v>15000</v>
      </c>
      <c r="CH63" s="3" t="s">
        <v>617</v>
      </c>
      <c r="CI63" s="0" t="n">
        <v>1</v>
      </c>
      <c r="CJ63" s="3" t="s">
        <v>618</v>
      </c>
      <c r="CK63" s="3" t="s">
        <v>619</v>
      </c>
      <c r="DX63" s="3" t="s">
        <v>156</v>
      </c>
      <c r="DY63" s="3" t="s">
        <v>157</v>
      </c>
      <c r="DZ63" s="3" t="s">
        <v>158</v>
      </c>
      <c r="EA63" s="3" t="s">
        <v>159</v>
      </c>
      <c r="EB63" s="3" t="s">
        <v>172</v>
      </c>
      <c r="EC63" s="1" t="n">
        <v>45510</v>
      </c>
      <c r="ED63" s="0" t="n">
        <v>10</v>
      </c>
      <c r="EE63" s="0" t="n">
        <v>0</v>
      </c>
      <c r="EF63" s="0" t="n">
        <v>7300</v>
      </c>
      <c r="EG63" s="4" t="b">
        <f aca="false">FALSE()</f>
        <v>0</v>
      </c>
      <c r="EI63" s="1" t="n">
        <v>45516</v>
      </c>
      <c r="EK63" s="3" t="s">
        <v>622</v>
      </c>
      <c r="EL63" s="3" t="s">
        <v>174</v>
      </c>
      <c r="EM63" s="3" t="s">
        <v>623</v>
      </c>
      <c r="EN63" s="4" t="b">
        <f aca="false">TRUE()</f>
        <v>1</v>
      </c>
      <c r="EO63" s="0" t="n">
        <v>7300</v>
      </c>
      <c r="EP63" s="0" t="n">
        <v>8833</v>
      </c>
    </row>
    <row r="64" customFormat="false" ht="15" hidden="false" customHeight="false" outlineLevel="0" collapsed="false">
      <c r="A64" s="0" t="n">
        <v>15225706</v>
      </c>
      <c r="B64" s="0" t="s">
        <v>614</v>
      </c>
      <c r="C64" s="1" t="n">
        <v>45530.5868014236</v>
      </c>
      <c r="D64" s="3" t="s">
        <v>147</v>
      </c>
      <c r="E64" s="1" t="n">
        <v>45473</v>
      </c>
      <c r="F64" s="3" t="s">
        <v>148</v>
      </c>
      <c r="G64" s="3" t="s">
        <v>615</v>
      </c>
      <c r="H64" s="3" t="s">
        <v>616</v>
      </c>
      <c r="J64" s="0" t="n">
        <v>75000</v>
      </c>
      <c r="K64" s="0" t="n">
        <v>75000</v>
      </c>
      <c r="L64" s="0" t="n">
        <v>90750</v>
      </c>
      <c r="M64" s="3" t="s">
        <v>617</v>
      </c>
      <c r="N64" s="0" t="n">
        <v>1</v>
      </c>
      <c r="O64" s="3" t="s">
        <v>618</v>
      </c>
      <c r="P64" s="3" t="s">
        <v>619</v>
      </c>
      <c r="BC64" s="3" t="s">
        <v>182</v>
      </c>
      <c r="BD64" s="3" t="s">
        <v>155</v>
      </c>
      <c r="BE64" s="3" t="s">
        <v>156</v>
      </c>
      <c r="BF64" s="3" t="s">
        <v>157</v>
      </c>
      <c r="BG64" s="3" t="s">
        <v>158</v>
      </c>
      <c r="BH64" s="3" t="s">
        <v>159</v>
      </c>
      <c r="BI64" s="3" t="s">
        <v>160</v>
      </c>
      <c r="BJ64" s="0" t="n">
        <v>40410210076921</v>
      </c>
      <c r="BK64" s="3" t="s">
        <v>161</v>
      </c>
      <c r="BL64" s="3" t="s">
        <v>162</v>
      </c>
      <c r="BM64" s="3" t="s">
        <v>163</v>
      </c>
      <c r="BN64" s="3" t="s">
        <v>164</v>
      </c>
      <c r="BO64" s="3" t="s">
        <v>165</v>
      </c>
      <c r="BP64" s="3" t="s">
        <v>229</v>
      </c>
      <c r="BQ64" s="3" t="s">
        <v>167</v>
      </c>
      <c r="BR64" s="3" t="s">
        <v>301</v>
      </c>
      <c r="BS64" s="3" t="s">
        <v>169</v>
      </c>
      <c r="BT64" s="1" t="n">
        <v>45481.9993055556</v>
      </c>
      <c r="BV64" s="3" t="s">
        <v>170</v>
      </c>
      <c r="BW64" s="3" t="s">
        <v>155</v>
      </c>
      <c r="BX64" s="3" t="s">
        <v>302</v>
      </c>
      <c r="BY64" s="3" t="s">
        <v>620</v>
      </c>
      <c r="BZ64" s="3" t="s">
        <v>155</v>
      </c>
      <c r="CA64" s="3" t="s">
        <v>534</v>
      </c>
      <c r="CC64" s="3" t="s">
        <v>344</v>
      </c>
      <c r="CD64" s="3" t="s">
        <v>624</v>
      </c>
      <c r="CF64" s="0" t="n">
        <v>18150</v>
      </c>
      <c r="CG64" s="0" t="n">
        <v>15000</v>
      </c>
      <c r="CH64" s="3" t="s">
        <v>617</v>
      </c>
      <c r="CI64" s="0" t="n">
        <v>1</v>
      </c>
      <c r="CJ64" s="3" t="s">
        <v>618</v>
      </c>
      <c r="CK64" s="3" t="s">
        <v>619</v>
      </c>
      <c r="DX64" s="3" t="s">
        <v>156</v>
      </c>
      <c r="DY64" s="3" t="s">
        <v>157</v>
      </c>
      <c r="DZ64" s="3" t="s">
        <v>158</v>
      </c>
      <c r="EA64" s="3" t="s">
        <v>159</v>
      </c>
      <c r="EB64" s="3" t="s">
        <v>172</v>
      </c>
      <c r="EC64" s="1" t="n">
        <v>45510</v>
      </c>
      <c r="ED64" s="0" t="n">
        <v>10</v>
      </c>
      <c r="EE64" s="0" t="n">
        <v>0</v>
      </c>
      <c r="EF64" s="0" t="n">
        <v>7300</v>
      </c>
      <c r="EG64" s="4" t="b">
        <f aca="false">FALSE()</f>
        <v>0</v>
      </c>
      <c r="EI64" s="1" t="n">
        <v>45516</v>
      </c>
      <c r="EK64" s="3" t="s">
        <v>622</v>
      </c>
      <c r="EL64" s="3" t="s">
        <v>174</v>
      </c>
      <c r="EM64" s="3" t="s">
        <v>623</v>
      </c>
      <c r="EN64" s="4" t="b">
        <f aca="false">TRUE()</f>
        <v>1</v>
      </c>
      <c r="EO64" s="0" t="n">
        <v>7300</v>
      </c>
      <c r="EP64" s="0" t="n">
        <v>8833</v>
      </c>
    </row>
    <row r="65" customFormat="false" ht="15" hidden="false" customHeight="false" outlineLevel="0" collapsed="false">
      <c r="A65" s="0" t="n">
        <v>15225706</v>
      </c>
      <c r="B65" s="0" t="s">
        <v>614</v>
      </c>
      <c r="C65" s="1" t="n">
        <v>45530.5868014236</v>
      </c>
      <c r="D65" s="3" t="s">
        <v>147</v>
      </c>
      <c r="E65" s="1" t="n">
        <v>45473</v>
      </c>
      <c r="F65" s="3" t="s">
        <v>148</v>
      </c>
      <c r="G65" s="3" t="s">
        <v>615</v>
      </c>
      <c r="H65" s="3" t="s">
        <v>616</v>
      </c>
      <c r="J65" s="0" t="n">
        <v>75000</v>
      </c>
      <c r="K65" s="0" t="n">
        <v>75000</v>
      </c>
      <c r="L65" s="0" t="n">
        <v>90750</v>
      </c>
      <c r="M65" s="3" t="s">
        <v>617</v>
      </c>
      <c r="N65" s="0" t="n">
        <v>1</v>
      </c>
      <c r="O65" s="3" t="s">
        <v>618</v>
      </c>
      <c r="P65" s="3" t="s">
        <v>619</v>
      </c>
      <c r="BC65" s="3" t="s">
        <v>182</v>
      </c>
      <c r="BD65" s="3" t="s">
        <v>155</v>
      </c>
      <c r="BE65" s="3" t="s">
        <v>156</v>
      </c>
      <c r="BF65" s="3" t="s">
        <v>157</v>
      </c>
      <c r="BG65" s="3" t="s">
        <v>158</v>
      </c>
      <c r="BH65" s="3" t="s">
        <v>159</v>
      </c>
      <c r="BI65" s="3" t="s">
        <v>160</v>
      </c>
      <c r="BJ65" s="0" t="n">
        <v>40410210076921</v>
      </c>
      <c r="BK65" s="3" t="s">
        <v>161</v>
      </c>
      <c r="BL65" s="3" t="s">
        <v>162</v>
      </c>
      <c r="BM65" s="3" t="s">
        <v>163</v>
      </c>
      <c r="BN65" s="3" t="s">
        <v>164</v>
      </c>
      <c r="BO65" s="3" t="s">
        <v>165</v>
      </c>
      <c r="BP65" s="3" t="s">
        <v>229</v>
      </c>
      <c r="BQ65" s="3" t="s">
        <v>167</v>
      </c>
      <c r="BR65" s="3" t="s">
        <v>301</v>
      </c>
      <c r="BS65" s="3" t="s">
        <v>169</v>
      </c>
      <c r="BT65" s="1" t="n">
        <v>45481.9993055556</v>
      </c>
      <c r="BV65" s="3" t="s">
        <v>170</v>
      </c>
      <c r="BW65" s="3" t="s">
        <v>155</v>
      </c>
      <c r="BX65" s="3" t="s">
        <v>302</v>
      </c>
      <c r="BY65" s="3" t="s">
        <v>620</v>
      </c>
      <c r="BZ65" s="3" t="s">
        <v>155</v>
      </c>
      <c r="CA65" s="3" t="s">
        <v>534</v>
      </c>
      <c r="CC65" s="3" t="s">
        <v>349</v>
      </c>
      <c r="CD65" s="3" t="s">
        <v>625</v>
      </c>
      <c r="CF65" s="0" t="n">
        <v>18150</v>
      </c>
      <c r="CG65" s="0" t="n">
        <v>15000</v>
      </c>
      <c r="CH65" s="3" t="s">
        <v>617</v>
      </c>
      <c r="CI65" s="0" t="n">
        <v>1</v>
      </c>
      <c r="CJ65" s="3" t="s">
        <v>618</v>
      </c>
      <c r="CK65" s="3" t="s">
        <v>619</v>
      </c>
      <c r="DX65" s="3" t="s">
        <v>156</v>
      </c>
      <c r="DY65" s="3" t="s">
        <v>157</v>
      </c>
      <c r="DZ65" s="3" t="s">
        <v>158</v>
      </c>
      <c r="EA65" s="3" t="s">
        <v>159</v>
      </c>
      <c r="EB65" s="3" t="s">
        <v>172</v>
      </c>
      <c r="EC65" s="1" t="n">
        <v>45510</v>
      </c>
      <c r="ED65" s="0" t="n">
        <v>10</v>
      </c>
      <c r="EE65" s="0" t="n">
        <v>0</v>
      </c>
      <c r="EF65" s="0" t="n">
        <v>7300</v>
      </c>
      <c r="EG65" s="4" t="b">
        <f aca="false">FALSE()</f>
        <v>0</v>
      </c>
      <c r="EI65" s="1" t="n">
        <v>45516</v>
      </c>
      <c r="EK65" s="3" t="s">
        <v>622</v>
      </c>
      <c r="EL65" s="3" t="s">
        <v>174</v>
      </c>
      <c r="EM65" s="3" t="s">
        <v>623</v>
      </c>
      <c r="EN65" s="4" t="b">
        <f aca="false">TRUE()</f>
        <v>1</v>
      </c>
      <c r="EO65" s="0" t="n">
        <v>7300</v>
      </c>
      <c r="EP65" s="0" t="n">
        <v>8833</v>
      </c>
    </row>
    <row r="66" customFormat="false" ht="15" hidden="false" customHeight="false" outlineLevel="0" collapsed="false">
      <c r="A66" s="0" t="n">
        <v>15225706</v>
      </c>
      <c r="B66" s="0" t="s">
        <v>614</v>
      </c>
      <c r="C66" s="1" t="n">
        <v>45530.5868014236</v>
      </c>
      <c r="D66" s="3" t="s">
        <v>147</v>
      </c>
      <c r="E66" s="1" t="n">
        <v>45473</v>
      </c>
      <c r="F66" s="3" t="s">
        <v>148</v>
      </c>
      <c r="G66" s="3" t="s">
        <v>615</v>
      </c>
      <c r="H66" s="3" t="s">
        <v>616</v>
      </c>
      <c r="J66" s="0" t="n">
        <v>75000</v>
      </c>
      <c r="K66" s="0" t="n">
        <v>75000</v>
      </c>
      <c r="L66" s="0" t="n">
        <v>90750</v>
      </c>
      <c r="M66" s="3" t="s">
        <v>617</v>
      </c>
      <c r="N66" s="0" t="n">
        <v>1</v>
      </c>
      <c r="O66" s="3" t="s">
        <v>618</v>
      </c>
      <c r="P66" s="3" t="s">
        <v>619</v>
      </c>
      <c r="BC66" s="3" t="s">
        <v>182</v>
      </c>
      <c r="BD66" s="3" t="s">
        <v>155</v>
      </c>
      <c r="BE66" s="3" t="s">
        <v>156</v>
      </c>
      <c r="BF66" s="3" t="s">
        <v>157</v>
      </c>
      <c r="BG66" s="3" t="s">
        <v>158</v>
      </c>
      <c r="BH66" s="3" t="s">
        <v>159</v>
      </c>
      <c r="BI66" s="3" t="s">
        <v>160</v>
      </c>
      <c r="BJ66" s="0" t="n">
        <v>40410210076921</v>
      </c>
      <c r="BK66" s="3" t="s">
        <v>161</v>
      </c>
      <c r="BL66" s="3" t="s">
        <v>162</v>
      </c>
      <c r="BM66" s="3" t="s">
        <v>163</v>
      </c>
      <c r="BN66" s="3" t="s">
        <v>164</v>
      </c>
      <c r="BO66" s="3" t="s">
        <v>165</v>
      </c>
      <c r="BP66" s="3" t="s">
        <v>229</v>
      </c>
      <c r="BQ66" s="3" t="s">
        <v>167</v>
      </c>
      <c r="BR66" s="3" t="s">
        <v>301</v>
      </c>
      <c r="BS66" s="3" t="s">
        <v>169</v>
      </c>
      <c r="BT66" s="1" t="n">
        <v>45481.9993055556</v>
      </c>
      <c r="BV66" s="3" t="s">
        <v>170</v>
      </c>
      <c r="BW66" s="3" t="s">
        <v>155</v>
      </c>
      <c r="BX66" s="3" t="s">
        <v>302</v>
      </c>
      <c r="BY66" s="3" t="s">
        <v>620</v>
      </c>
      <c r="BZ66" s="3" t="s">
        <v>155</v>
      </c>
      <c r="CA66" s="3" t="s">
        <v>534</v>
      </c>
      <c r="CC66" s="3" t="s">
        <v>366</v>
      </c>
      <c r="CD66" s="3" t="s">
        <v>626</v>
      </c>
      <c r="CF66" s="0" t="n">
        <v>18150</v>
      </c>
      <c r="CG66" s="0" t="n">
        <v>15000</v>
      </c>
      <c r="CH66" s="3" t="s">
        <v>617</v>
      </c>
      <c r="CI66" s="0" t="n">
        <v>1</v>
      </c>
      <c r="CJ66" s="3" t="s">
        <v>618</v>
      </c>
      <c r="CK66" s="3" t="s">
        <v>619</v>
      </c>
      <c r="DX66" s="3" t="s">
        <v>156</v>
      </c>
      <c r="DY66" s="3" t="s">
        <v>157</v>
      </c>
      <c r="DZ66" s="3" t="s">
        <v>158</v>
      </c>
      <c r="EA66" s="3" t="s">
        <v>159</v>
      </c>
      <c r="EB66" s="3" t="s">
        <v>172</v>
      </c>
      <c r="EC66" s="1" t="n">
        <v>45510</v>
      </c>
      <c r="ED66" s="0" t="n">
        <v>10</v>
      </c>
      <c r="EE66" s="0" t="n">
        <v>0</v>
      </c>
      <c r="EF66" s="0" t="n">
        <v>7300</v>
      </c>
      <c r="EG66" s="4" t="b">
        <f aca="false">FALSE()</f>
        <v>0</v>
      </c>
      <c r="EI66" s="1" t="n">
        <v>45516</v>
      </c>
      <c r="EK66" s="3" t="s">
        <v>622</v>
      </c>
      <c r="EL66" s="3" t="s">
        <v>174</v>
      </c>
      <c r="EM66" s="3" t="s">
        <v>623</v>
      </c>
      <c r="EN66" s="4" t="b">
        <f aca="false">TRUE()</f>
        <v>1</v>
      </c>
      <c r="EO66" s="0" t="n">
        <v>7300</v>
      </c>
      <c r="EP66" s="0" t="n">
        <v>8833</v>
      </c>
    </row>
    <row r="67" customFormat="false" ht="15" hidden="false" customHeight="false" outlineLevel="0" collapsed="false">
      <c r="A67" s="0" t="n">
        <v>15225706</v>
      </c>
      <c r="B67" s="0" t="s">
        <v>614</v>
      </c>
      <c r="C67" s="1" t="n">
        <v>45530.5868014236</v>
      </c>
      <c r="D67" s="3" t="s">
        <v>147</v>
      </c>
      <c r="E67" s="1" t="n">
        <v>45473</v>
      </c>
      <c r="F67" s="3" t="s">
        <v>148</v>
      </c>
      <c r="G67" s="3" t="s">
        <v>615</v>
      </c>
      <c r="H67" s="3" t="s">
        <v>616</v>
      </c>
      <c r="J67" s="0" t="n">
        <v>75000</v>
      </c>
      <c r="K67" s="0" t="n">
        <v>75000</v>
      </c>
      <c r="L67" s="0" t="n">
        <v>90750</v>
      </c>
      <c r="M67" s="3" t="s">
        <v>617</v>
      </c>
      <c r="N67" s="0" t="n">
        <v>1</v>
      </c>
      <c r="O67" s="3" t="s">
        <v>618</v>
      </c>
      <c r="P67" s="3" t="s">
        <v>619</v>
      </c>
      <c r="BC67" s="3" t="s">
        <v>182</v>
      </c>
      <c r="BD67" s="3" t="s">
        <v>155</v>
      </c>
      <c r="BE67" s="3" t="s">
        <v>156</v>
      </c>
      <c r="BF67" s="3" t="s">
        <v>157</v>
      </c>
      <c r="BG67" s="3" t="s">
        <v>158</v>
      </c>
      <c r="BH67" s="3" t="s">
        <v>159</v>
      </c>
      <c r="BI67" s="3" t="s">
        <v>160</v>
      </c>
      <c r="BJ67" s="0" t="n">
        <v>40410210076921</v>
      </c>
      <c r="BK67" s="3" t="s">
        <v>161</v>
      </c>
      <c r="BL67" s="3" t="s">
        <v>162</v>
      </c>
      <c r="BM67" s="3" t="s">
        <v>163</v>
      </c>
      <c r="BN67" s="3" t="s">
        <v>164</v>
      </c>
      <c r="BO67" s="3" t="s">
        <v>165</v>
      </c>
      <c r="BP67" s="3" t="s">
        <v>229</v>
      </c>
      <c r="BQ67" s="3" t="s">
        <v>167</v>
      </c>
      <c r="BR67" s="3" t="s">
        <v>301</v>
      </c>
      <c r="BS67" s="3" t="s">
        <v>169</v>
      </c>
      <c r="BT67" s="1" t="n">
        <v>45481.9993055556</v>
      </c>
      <c r="BV67" s="3" t="s">
        <v>170</v>
      </c>
      <c r="BW67" s="3" t="s">
        <v>155</v>
      </c>
      <c r="BX67" s="3" t="s">
        <v>302</v>
      </c>
      <c r="BY67" s="3" t="s">
        <v>620</v>
      </c>
      <c r="BZ67" s="3" t="s">
        <v>155</v>
      </c>
      <c r="CA67" s="3" t="s">
        <v>534</v>
      </c>
      <c r="CC67" s="3" t="s">
        <v>444</v>
      </c>
      <c r="CD67" s="3" t="s">
        <v>627</v>
      </c>
      <c r="CF67" s="0" t="n">
        <v>18150</v>
      </c>
      <c r="CG67" s="0" t="n">
        <v>15000</v>
      </c>
      <c r="CH67" s="3" t="s">
        <v>617</v>
      </c>
      <c r="CI67" s="0" t="n">
        <v>1</v>
      </c>
      <c r="CJ67" s="3" t="s">
        <v>618</v>
      </c>
      <c r="CK67" s="3" t="s">
        <v>619</v>
      </c>
      <c r="DX67" s="3" t="s">
        <v>156</v>
      </c>
      <c r="DY67" s="3" t="s">
        <v>157</v>
      </c>
      <c r="DZ67" s="3" t="s">
        <v>158</v>
      </c>
      <c r="EA67" s="3" t="s">
        <v>159</v>
      </c>
      <c r="EB67" s="3" t="s">
        <v>172</v>
      </c>
      <c r="EC67" s="1" t="n">
        <v>45510</v>
      </c>
      <c r="ED67" s="0" t="n">
        <v>10</v>
      </c>
      <c r="EE67" s="0" t="n">
        <v>0</v>
      </c>
      <c r="EF67" s="0" t="n">
        <v>7300</v>
      </c>
      <c r="EG67" s="4" t="b">
        <f aca="false">FALSE()</f>
        <v>0</v>
      </c>
      <c r="EI67" s="1" t="n">
        <v>45516</v>
      </c>
      <c r="EK67" s="3" t="s">
        <v>622</v>
      </c>
      <c r="EL67" s="3" t="s">
        <v>174</v>
      </c>
      <c r="EM67" s="3" t="s">
        <v>623</v>
      </c>
      <c r="EN67" s="4" t="b">
        <f aca="false">TRUE()</f>
        <v>1</v>
      </c>
      <c r="EO67" s="0" t="n">
        <v>7300</v>
      </c>
      <c r="EP67" s="0" t="n">
        <v>8833</v>
      </c>
    </row>
    <row r="68" customFormat="false" ht="15" hidden="false" customHeight="false" outlineLevel="0" collapsed="false">
      <c r="A68" s="0" t="n">
        <v>14999890</v>
      </c>
      <c r="B68" s="0" t="s">
        <v>628</v>
      </c>
      <c r="C68" s="1" t="n">
        <v>45530.375</v>
      </c>
      <c r="D68" s="3" t="s">
        <v>147</v>
      </c>
      <c r="E68" s="1" t="n">
        <v>45438</v>
      </c>
      <c r="F68" s="3" t="s">
        <v>148</v>
      </c>
      <c r="G68" s="3" t="s">
        <v>629</v>
      </c>
      <c r="H68" s="3" t="s">
        <v>630</v>
      </c>
      <c r="J68" s="0" t="n">
        <v>258000</v>
      </c>
      <c r="K68" s="0" t="n">
        <v>129000</v>
      </c>
      <c r="L68" s="0" t="n">
        <v>156090</v>
      </c>
      <c r="M68" s="3" t="s">
        <v>631</v>
      </c>
      <c r="N68" s="0" t="n">
        <v>1</v>
      </c>
      <c r="O68" s="3" t="s">
        <v>632</v>
      </c>
      <c r="P68" s="3" t="s">
        <v>633</v>
      </c>
      <c r="BC68" s="3" t="s">
        <v>211</v>
      </c>
      <c r="BD68" s="3" t="s">
        <v>155</v>
      </c>
      <c r="BE68" s="3" t="s">
        <v>156</v>
      </c>
      <c r="BF68" s="3" t="s">
        <v>157</v>
      </c>
      <c r="BG68" s="3" t="s">
        <v>158</v>
      </c>
      <c r="BH68" s="3" t="s">
        <v>159</v>
      </c>
      <c r="BI68" s="3" t="s">
        <v>160</v>
      </c>
      <c r="BJ68" s="0" t="n">
        <v>40410210076921</v>
      </c>
      <c r="BK68" s="3" t="s">
        <v>161</v>
      </c>
      <c r="BL68" s="3" t="s">
        <v>162</v>
      </c>
      <c r="BM68" s="3" t="s">
        <v>163</v>
      </c>
      <c r="BN68" s="3" t="s">
        <v>164</v>
      </c>
      <c r="BO68" s="3" t="s">
        <v>165</v>
      </c>
      <c r="BP68" s="3" t="s">
        <v>166</v>
      </c>
      <c r="BQ68" s="3" t="s">
        <v>167</v>
      </c>
      <c r="BR68" s="3" t="s">
        <v>168</v>
      </c>
      <c r="BS68" s="3" t="s">
        <v>169</v>
      </c>
      <c r="BT68" s="1" t="n">
        <v>45467.9993055556</v>
      </c>
      <c r="BV68" s="3" t="s">
        <v>185</v>
      </c>
      <c r="BW68" s="3" t="s">
        <v>183</v>
      </c>
      <c r="BX68" s="3" t="s">
        <v>155</v>
      </c>
      <c r="BZ68" s="3" t="s">
        <v>155</v>
      </c>
      <c r="CA68" s="3" t="s">
        <v>387</v>
      </c>
      <c r="CC68" s="3" t="s">
        <v>171</v>
      </c>
      <c r="CD68" s="3" t="s">
        <v>630</v>
      </c>
      <c r="CE68" s="0" t="n">
        <v>258000</v>
      </c>
      <c r="CF68" s="0" t="n">
        <v>156090</v>
      </c>
      <c r="CG68" s="0" t="n">
        <v>129000</v>
      </c>
      <c r="CH68" s="3" t="s">
        <v>631</v>
      </c>
      <c r="CI68" s="0" t="n">
        <v>1</v>
      </c>
      <c r="CJ68" s="3" t="s">
        <v>632</v>
      </c>
      <c r="CK68" s="3" t="s">
        <v>633</v>
      </c>
      <c r="DX68" s="3" t="s">
        <v>156</v>
      </c>
      <c r="DY68" s="3" t="s">
        <v>157</v>
      </c>
      <c r="DZ68" s="3" t="s">
        <v>158</v>
      </c>
      <c r="EA68" s="3" t="s">
        <v>159</v>
      </c>
      <c r="EB68" s="3" t="s">
        <v>172</v>
      </c>
      <c r="EC68" s="1" t="n">
        <v>45496</v>
      </c>
      <c r="ED68" s="0" t="n">
        <v>3</v>
      </c>
      <c r="EE68" s="0" t="n">
        <v>100555</v>
      </c>
      <c r="EF68" s="0" t="n">
        <v>125489</v>
      </c>
      <c r="EI68" s="1" t="n">
        <v>45526</v>
      </c>
      <c r="EK68" s="3" t="s">
        <v>634</v>
      </c>
      <c r="EL68" s="3" t="s">
        <v>174</v>
      </c>
      <c r="EM68" s="3" t="s">
        <v>635</v>
      </c>
      <c r="EN68" s="4" t="b">
        <f aca="false">FALSE()</f>
        <v>0</v>
      </c>
      <c r="EO68" s="0" t="n">
        <v>100555</v>
      </c>
      <c r="EP68" s="0" t="n">
        <v>121671.55</v>
      </c>
    </row>
    <row r="69" customFormat="false" ht="15" hidden="false" customHeight="false" outlineLevel="0" collapsed="false">
      <c r="A69" s="0" t="n">
        <v>15149900</v>
      </c>
      <c r="B69" s="0" t="s">
        <v>636</v>
      </c>
      <c r="C69" s="1" t="n">
        <v>45511.4901320949</v>
      </c>
      <c r="D69" s="3" t="s">
        <v>147</v>
      </c>
      <c r="E69" s="1" t="n">
        <v>45462</v>
      </c>
      <c r="F69" s="3" t="s">
        <v>148</v>
      </c>
      <c r="G69" s="3" t="s">
        <v>637</v>
      </c>
      <c r="H69" s="3" t="s">
        <v>638</v>
      </c>
      <c r="J69" s="0" t="n">
        <v>62500</v>
      </c>
      <c r="K69" s="0" t="n">
        <v>62500</v>
      </c>
      <c r="L69" s="0" t="n">
        <v>75625</v>
      </c>
      <c r="M69" s="3" t="s">
        <v>208</v>
      </c>
      <c r="N69" s="0" t="n">
        <v>1</v>
      </c>
      <c r="O69" s="3" t="s">
        <v>209</v>
      </c>
      <c r="P69" s="3" t="s">
        <v>210</v>
      </c>
      <c r="BC69" s="3" t="s">
        <v>211</v>
      </c>
      <c r="BD69" s="3" t="s">
        <v>155</v>
      </c>
      <c r="BE69" s="3" t="s">
        <v>156</v>
      </c>
      <c r="BF69" s="3" t="s">
        <v>157</v>
      </c>
      <c r="BG69" s="3" t="s">
        <v>158</v>
      </c>
      <c r="BH69" s="3" t="s">
        <v>159</v>
      </c>
      <c r="BI69" s="3" t="s">
        <v>160</v>
      </c>
      <c r="BJ69" s="0" t="n">
        <v>40410210076921</v>
      </c>
      <c r="BK69" s="3" t="s">
        <v>161</v>
      </c>
      <c r="BL69" s="3" t="s">
        <v>162</v>
      </c>
      <c r="BM69" s="3" t="s">
        <v>163</v>
      </c>
      <c r="BN69" s="3" t="s">
        <v>164</v>
      </c>
      <c r="BO69" s="3" t="s">
        <v>165</v>
      </c>
      <c r="BP69" s="3" t="s">
        <v>166</v>
      </c>
      <c r="BQ69" s="3" t="s">
        <v>167</v>
      </c>
      <c r="BR69" s="3" t="s">
        <v>168</v>
      </c>
      <c r="BS69" s="3" t="s">
        <v>169</v>
      </c>
      <c r="BT69" s="1" t="n">
        <v>45477.9993055556</v>
      </c>
      <c r="BV69" s="3" t="s">
        <v>185</v>
      </c>
      <c r="BW69" s="3" t="s">
        <v>155</v>
      </c>
      <c r="BX69" s="3" t="s">
        <v>385</v>
      </c>
      <c r="BY69" s="3" t="s">
        <v>639</v>
      </c>
      <c r="BZ69" s="3" t="s">
        <v>155</v>
      </c>
      <c r="CA69" s="3" t="s">
        <v>387</v>
      </c>
      <c r="CC69" s="3" t="s">
        <v>171</v>
      </c>
      <c r="CD69" s="3" t="s">
        <v>638</v>
      </c>
      <c r="CE69" s="0" t="n">
        <v>62500</v>
      </c>
      <c r="CF69" s="0" t="n">
        <v>75625</v>
      </c>
      <c r="CG69" s="0" t="n">
        <v>62500</v>
      </c>
      <c r="CH69" s="3" t="s">
        <v>208</v>
      </c>
      <c r="CI69" s="0" t="n">
        <v>1</v>
      </c>
      <c r="CJ69" s="3" t="s">
        <v>209</v>
      </c>
      <c r="CK69" s="3" t="s">
        <v>210</v>
      </c>
      <c r="DX69" s="3" t="s">
        <v>156</v>
      </c>
      <c r="DY69" s="3" t="s">
        <v>157</v>
      </c>
      <c r="DZ69" s="3" t="s">
        <v>158</v>
      </c>
      <c r="EA69" s="3" t="s">
        <v>159</v>
      </c>
      <c r="EB69" s="3" t="s">
        <v>172</v>
      </c>
      <c r="EC69" s="1" t="n">
        <v>45504</v>
      </c>
      <c r="ED69" s="0" t="n">
        <v>1</v>
      </c>
      <c r="EE69" s="0" t="n">
        <v>62490</v>
      </c>
      <c r="EF69" s="0" t="n">
        <v>62490</v>
      </c>
      <c r="EH69" s="3" t="s">
        <v>637</v>
      </c>
      <c r="EI69" s="1" t="n">
        <v>45505</v>
      </c>
      <c r="EK69" s="3" t="s">
        <v>479</v>
      </c>
      <c r="EL69" s="3" t="s">
        <v>174</v>
      </c>
      <c r="EM69" s="3" t="s">
        <v>480</v>
      </c>
      <c r="EN69" s="4" t="b">
        <f aca="false">TRUE()</f>
        <v>1</v>
      </c>
      <c r="EO69" s="0" t="n">
        <v>62490</v>
      </c>
      <c r="EP69" s="0" t="n">
        <v>75612.9</v>
      </c>
    </row>
    <row r="70" customFormat="false" ht="15" hidden="false" customHeight="false" outlineLevel="0" collapsed="false">
      <c r="A70" s="0" t="n">
        <v>15150021</v>
      </c>
      <c r="B70" s="0" t="s">
        <v>640</v>
      </c>
      <c r="C70" s="1" t="n">
        <v>45506.4229412616</v>
      </c>
      <c r="D70" s="3" t="s">
        <v>147</v>
      </c>
      <c r="E70" s="1" t="n">
        <v>45462</v>
      </c>
      <c r="F70" s="3" t="s">
        <v>148</v>
      </c>
      <c r="G70" s="3" t="s">
        <v>641</v>
      </c>
      <c r="H70" s="3" t="s">
        <v>642</v>
      </c>
      <c r="J70" s="0" t="n">
        <v>60790</v>
      </c>
      <c r="K70" s="0" t="n">
        <v>60790</v>
      </c>
      <c r="L70" s="0" t="n">
        <v>73555.9</v>
      </c>
      <c r="M70" s="3" t="s">
        <v>208</v>
      </c>
      <c r="N70" s="0" t="n">
        <v>1</v>
      </c>
      <c r="O70" s="3" t="s">
        <v>209</v>
      </c>
      <c r="P70" s="3" t="s">
        <v>210</v>
      </c>
      <c r="BC70" s="3" t="s">
        <v>211</v>
      </c>
      <c r="BD70" s="3" t="s">
        <v>155</v>
      </c>
      <c r="BE70" s="3" t="s">
        <v>156</v>
      </c>
      <c r="BF70" s="3" t="s">
        <v>157</v>
      </c>
      <c r="BG70" s="3" t="s">
        <v>158</v>
      </c>
      <c r="BH70" s="3" t="s">
        <v>159</v>
      </c>
      <c r="BI70" s="3" t="s">
        <v>160</v>
      </c>
      <c r="BJ70" s="0" t="n">
        <v>40410210076921</v>
      </c>
      <c r="BK70" s="3" t="s">
        <v>161</v>
      </c>
      <c r="BL70" s="3" t="s">
        <v>162</v>
      </c>
      <c r="BM70" s="3" t="s">
        <v>163</v>
      </c>
      <c r="BN70" s="3" t="s">
        <v>164</v>
      </c>
      <c r="BO70" s="3" t="s">
        <v>165</v>
      </c>
      <c r="BP70" s="3" t="s">
        <v>166</v>
      </c>
      <c r="BQ70" s="3" t="s">
        <v>167</v>
      </c>
      <c r="BR70" s="3" t="s">
        <v>168</v>
      </c>
      <c r="BS70" s="3" t="s">
        <v>169</v>
      </c>
      <c r="BT70" s="1" t="n">
        <v>45477.9993055556</v>
      </c>
      <c r="BV70" s="3" t="s">
        <v>185</v>
      </c>
      <c r="BW70" s="3" t="s">
        <v>155</v>
      </c>
      <c r="BX70" s="3" t="s">
        <v>155</v>
      </c>
      <c r="BZ70" s="3" t="s">
        <v>155</v>
      </c>
      <c r="CA70" s="3" t="s">
        <v>387</v>
      </c>
      <c r="CC70" s="3" t="s">
        <v>171</v>
      </c>
      <c r="CD70" s="3" t="s">
        <v>642</v>
      </c>
      <c r="CE70" s="0" t="n">
        <v>60790</v>
      </c>
      <c r="CF70" s="0" t="n">
        <v>73555.9</v>
      </c>
      <c r="CG70" s="0" t="n">
        <v>60790</v>
      </c>
      <c r="CH70" s="3" t="s">
        <v>208</v>
      </c>
      <c r="CI70" s="0" t="n">
        <v>1</v>
      </c>
      <c r="CJ70" s="3" t="s">
        <v>209</v>
      </c>
      <c r="CK70" s="3" t="s">
        <v>210</v>
      </c>
      <c r="DX70" s="3" t="s">
        <v>156</v>
      </c>
      <c r="DY70" s="3" t="s">
        <v>157</v>
      </c>
      <c r="DZ70" s="3" t="s">
        <v>158</v>
      </c>
      <c r="EA70" s="3" t="s">
        <v>159</v>
      </c>
      <c r="EB70" s="3" t="s">
        <v>172</v>
      </c>
      <c r="EC70" s="1" t="n">
        <v>45504</v>
      </c>
      <c r="ED70" s="0" t="n">
        <v>1</v>
      </c>
      <c r="EE70" s="0" t="n">
        <v>58540</v>
      </c>
      <c r="EF70" s="0" t="n">
        <v>58540</v>
      </c>
      <c r="EH70" s="3" t="s">
        <v>641</v>
      </c>
      <c r="EI70" s="1" t="n">
        <v>45505</v>
      </c>
      <c r="EK70" s="3" t="s">
        <v>479</v>
      </c>
      <c r="EL70" s="3" t="s">
        <v>174</v>
      </c>
      <c r="EM70" s="3" t="s">
        <v>480</v>
      </c>
      <c r="EN70" s="4" t="b">
        <f aca="false">TRUE()</f>
        <v>1</v>
      </c>
      <c r="EO70" s="0" t="n">
        <v>58540</v>
      </c>
      <c r="EP70" s="0" t="n">
        <v>70833.4</v>
      </c>
    </row>
    <row r="71" customFormat="false" ht="15" hidden="false" customHeight="false" outlineLevel="0" collapsed="false">
      <c r="A71" s="0" t="n">
        <v>11412473</v>
      </c>
      <c r="B71" s="0" t="s">
        <v>643</v>
      </c>
      <c r="C71" s="1" t="n">
        <v>45503.8707268634</v>
      </c>
      <c r="D71" s="3" t="s">
        <v>147</v>
      </c>
      <c r="E71" s="1" t="n">
        <v>44857</v>
      </c>
      <c r="F71" s="3" t="s">
        <v>148</v>
      </c>
      <c r="G71" s="3" t="s">
        <v>644</v>
      </c>
      <c r="H71" s="3" t="s">
        <v>645</v>
      </c>
      <c r="J71" s="0" t="n">
        <v>1203000</v>
      </c>
      <c r="K71" s="0" t="n">
        <v>1203000</v>
      </c>
      <c r="L71" s="0" t="n">
        <v>1455630</v>
      </c>
      <c r="M71" s="3" t="s">
        <v>646</v>
      </c>
      <c r="N71" s="0" t="n">
        <v>2</v>
      </c>
      <c r="O71" s="3" t="s">
        <v>647</v>
      </c>
      <c r="P71" s="3" t="s">
        <v>648</v>
      </c>
      <c r="Q71" s="3" t="s">
        <v>649</v>
      </c>
      <c r="R71" s="3" t="s">
        <v>650</v>
      </c>
      <c r="BC71" s="3" t="s">
        <v>211</v>
      </c>
      <c r="BE71" s="3" t="s">
        <v>156</v>
      </c>
      <c r="BF71" s="3" t="s">
        <v>157</v>
      </c>
      <c r="BG71" s="3" t="s">
        <v>158</v>
      </c>
      <c r="BH71" s="3" t="s">
        <v>159</v>
      </c>
      <c r="BI71" s="3" t="s">
        <v>160</v>
      </c>
      <c r="BJ71" s="0" t="n">
        <v>40410210076921</v>
      </c>
      <c r="BK71" s="3" t="s">
        <v>161</v>
      </c>
      <c r="BL71" s="3" t="s">
        <v>162</v>
      </c>
      <c r="BM71" s="3" t="s">
        <v>163</v>
      </c>
      <c r="BN71" s="3" t="s">
        <v>164</v>
      </c>
      <c r="BO71" s="3" t="s">
        <v>165</v>
      </c>
      <c r="BP71" s="3" t="s">
        <v>166</v>
      </c>
      <c r="BQ71" s="3" t="s">
        <v>167</v>
      </c>
      <c r="BR71" s="3" t="s">
        <v>168</v>
      </c>
      <c r="BS71" s="3" t="s">
        <v>169</v>
      </c>
      <c r="BT71" s="1" t="n">
        <v>44872.9993055556</v>
      </c>
      <c r="BV71" s="3" t="s">
        <v>185</v>
      </c>
      <c r="BW71" s="3" t="s">
        <v>183</v>
      </c>
      <c r="BX71" s="3" t="s">
        <v>302</v>
      </c>
      <c r="BY71" s="3" t="s">
        <v>651</v>
      </c>
      <c r="CA71" s="3" t="s">
        <v>387</v>
      </c>
      <c r="CC71" s="3" t="s">
        <v>171</v>
      </c>
      <c r="CD71" s="3" t="s">
        <v>645</v>
      </c>
      <c r="CE71" s="0" t="n">
        <v>1203000</v>
      </c>
      <c r="CF71" s="0" t="n">
        <v>1455630</v>
      </c>
      <c r="CG71" s="0" t="n">
        <v>1203000</v>
      </c>
      <c r="CH71" s="3" t="s">
        <v>646</v>
      </c>
      <c r="CI71" s="0" t="n">
        <v>2</v>
      </c>
      <c r="CJ71" s="3" t="s">
        <v>647</v>
      </c>
      <c r="CK71" s="3" t="s">
        <v>648</v>
      </c>
      <c r="CL71" s="3" t="s">
        <v>649</v>
      </c>
      <c r="CM71" s="3" t="s">
        <v>650</v>
      </c>
      <c r="DX71" s="3" t="s">
        <v>156</v>
      </c>
      <c r="DY71" s="3" t="s">
        <v>157</v>
      </c>
      <c r="DZ71" s="3" t="s">
        <v>158</v>
      </c>
      <c r="EA71" s="3" t="s">
        <v>159</v>
      </c>
      <c r="EB71" s="3" t="s">
        <v>172</v>
      </c>
      <c r="EC71" s="1" t="n">
        <v>44909</v>
      </c>
      <c r="ED71" s="0" t="n">
        <v>1</v>
      </c>
      <c r="EE71" s="0" t="n">
        <v>1202950</v>
      </c>
      <c r="EF71" s="0" t="n">
        <v>1202950</v>
      </c>
      <c r="EH71" s="3" t="s">
        <v>644</v>
      </c>
      <c r="EI71" s="1" t="n">
        <v>44922</v>
      </c>
      <c r="EK71" s="3" t="s">
        <v>652</v>
      </c>
      <c r="EL71" s="3" t="s">
        <v>174</v>
      </c>
      <c r="EM71" s="3" t="s">
        <v>653</v>
      </c>
      <c r="EN71" s="4" t="b">
        <f aca="false">TRUE()</f>
        <v>1</v>
      </c>
      <c r="EO71" s="0" t="n">
        <v>1202950</v>
      </c>
      <c r="EP71" s="0" t="n">
        <v>1455569.5</v>
      </c>
    </row>
    <row r="72" customFormat="false" ht="15" hidden="false" customHeight="false" outlineLevel="0" collapsed="false">
      <c r="A72" s="0" t="n">
        <v>15047854</v>
      </c>
      <c r="B72" s="0" t="s">
        <v>654</v>
      </c>
      <c r="C72" s="1" t="n">
        <v>45495.5609245023</v>
      </c>
      <c r="D72" s="3" t="s">
        <v>147</v>
      </c>
      <c r="E72" s="1" t="n">
        <v>45447</v>
      </c>
      <c r="F72" s="3" t="s">
        <v>148</v>
      </c>
      <c r="G72" s="3" t="s">
        <v>655</v>
      </c>
      <c r="H72" s="3" t="s">
        <v>409</v>
      </c>
      <c r="J72" s="0" t="n">
        <v>4831144.2</v>
      </c>
      <c r="K72" s="0" t="n">
        <v>1932457.68</v>
      </c>
      <c r="L72" s="0" t="n">
        <v>1932457.68</v>
      </c>
      <c r="M72" s="3" t="s">
        <v>410</v>
      </c>
      <c r="N72" s="0" t="n">
        <v>1</v>
      </c>
      <c r="O72" s="3" t="s">
        <v>411</v>
      </c>
      <c r="P72" s="3" t="s">
        <v>412</v>
      </c>
      <c r="BC72" s="3" t="s">
        <v>413</v>
      </c>
      <c r="BD72" s="3" t="s">
        <v>155</v>
      </c>
      <c r="BE72" s="3" t="s">
        <v>156</v>
      </c>
      <c r="BF72" s="3" t="s">
        <v>157</v>
      </c>
      <c r="BG72" s="3" t="s">
        <v>158</v>
      </c>
      <c r="BH72" s="3" t="s">
        <v>159</v>
      </c>
      <c r="BI72" s="3" t="s">
        <v>160</v>
      </c>
      <c r="BJ72" s="0" t="n">
        <v>40410210076921</v>
      </c>
      <c r="BK72" s="3" t="s">
        <v>161</v>
      </c>
      <c r="BL72" s="3" t="s">
        <v>162</v>
      </c>
      <c r="BM72" s="3" t="s">
        <v>163</v>
      </c>
      <c r="BN72" s="3" t="s">
        <v>164</v>
      </c>
      <c r="BO72" s="3" t="s">
        <v>165</v>
      </c>
      <c r="BP72" s="3" t="s">
        <v>166</v>
      </c>
      <c r="BQ72" s="3" t="s">
        <v>167</v>
      </c>
      <c r="BR72" s="3" t="s">
        <v>168</v>
      </c>
      <c r="BS72" s="3" t="s">
        <v>169</v>
      </c>
      <c r="BT72" s="1" t="n">
        <v>45474.9993055556</v>
      </c>
      <c r="BV72" s="3" t="s">
        <v>414</v>
      </c>
      <c r="BW72" s="3" t="s">
        <v>183</v>
      </c>
      <c r="BX72" s="3" t="s">
        <v>155</v>
      </c>
      <c r="BZ72" s="3" t="s">
        <v>155</v>
      </c>
      <c r="CC72" s="3" t="s">
        <v>171</v>
      </c>
      <c r="CD72" s="3" t="s">
        <v>409</v>
      </c>
      <c r="CE72" s="0" t="n">
        <v>4831144.2</v>
      </c>
      <c r="CF72" s="0" t="n">
        <v>1932457.68</v>
      </c>
      <c r="CG72" s="0" t="n">
        <v>1932457.68</v>
      </c>
      <c r="CH72" s="3" t="s">
        <v>410</v>
      </c>
      <c r="CI72" s="0" t="n">
        <v>1</v>
      </c>
      <c r="CJ72" s="3" t="s">
        <v>411</v>
      </c>
      <c r="CK72" s="3" t="s">
        <v>412</v>
      </c>
      <c r="DX72" s="3" t="s">
        <v>156</v>
      </c>
      <c r="DY72" s="3" t="s">
        <v>157</v>
      </c>
      <c r="DZ72" s="3" t="s">
        <v>158</v>
      </c>
      <c r="EA72" s="3" t="s">
        <v>159</v>
      </c>
      <c r="EB72" s="3" t="s">
        <v>352</v>
      </c>
      <c r="EC72" s="1" t="n">
        <v>45484</v>
      </c>
      <c r="ED72" s="0" t="n">
        <v>0</v>
      </c>
      <c r="EF72" s="0" t="n">
        <v>0</v>
      </c>
    </row>
    <row r="73" customFormat="false" ht="15" hidden="false" customHeight="false" outlineLevel="0" collapsed="false">
      <c r="A73" s="0" t="n">
        <v>15150025</v>
      </c>
      <c r="B73" s="0" t="s">
        <v>656</v>
      </c>
      <c r="C73" s="1" t="n">
        <v>45495.3481603472</v>
      </c>
      <c r="D73" s="3" t="s">
        <v>147</v>
      </c>
      <c r="E73" s="1" t="n">
        <v>45462</v>
      </c>
      <c r="F73" s="3" t="s">
        <v>148</v>
      </c>
      <c r="G73" s="3" t="s">
        <v>657</v>
      </c>
      <c r="H73" s="3" t="s">
        <v>658</v>
      </c>
      <c r="J73" s="0" t="n">
        <v>65892</v>
      </c>
      <c r="K73" s="0" t="n">
        <v>65892</v>
      </c>
      <c r="L73" s="0" t="n">
        <v>79729.32</v>
      </c>
      <c r="M73" s="3" t="s">
        <v>659</v>
      </c>
      <c r="N73" s="0" t="n">
        <v>1</v>
      </c>
      <c r="O73" s="3" t="s">
        <v>357</v>
      </c>
      <c r="P73" s="3" t="s">
        <v>358</v>
      </c>
      <c r="BC73" s="3" t="s">
        <v>182</v>
      </c>
      <c r="BD73" s="3" t="s">
        <v>155</v>
      </c>
      <c r="BE73" s="3" t="s">
        <v>156</v>
      </c>
      <c r="BF73" s="3" t="s">
        <v>157</v>
      </c>
      <c r="BG73" s="3" t="s">
        <v>158</v>
      </c>
      <c r="BH73" s="3" t="s">
        <v>159</v>
      </c>
      <c r="BI73" s="3" t="s">
        <v>160</v>
      </c>
      <c r="BJ73" s="0" t="n">
        <v>40410210076921</v>
      </c>
      <c r="BK73" s="3" t="s">
        <v>161</v>
      </c>
      <c r="BL73" s="3" t="s">
        <v>162</v>
      </c>
      <c r="BM73" s="3" t="s">
        <v>163</v>
      </c>
      <c r="BN73" s="3" t="s">
        <v>164</v>
      </c>
      <c r="BO73" s="3" t="s">
        <v>165</v>
      </c>
      <c r="BP73" s="3" t="s">
        <v>166</v>
      </c>
      <c r="BQ73" s="3" t="s">
        <v>167</v>
      </c>
      <c r="BR73" s="3" t="s">
        <v>168</v>
      </c>
      <c r="BS73" s="3" t="s">
        <v>169</v>
      </c>
      <c r="BT73" s="1" t="n">
        <v>45477.9993055556</v>
      </c>
      <c r="BV73" s="3" t="s">
        <v>185</v>
      </c>
      <c r="BW73" s="3" t="s">
        <v>155</v>
      </c>
      <c r="BX73" s="3" t="s">
        <v>155</v>
      </c>
      <c r="BZ73" s="3" t="s">
        <v>155</v>
      </c>
      <c r="CC73" s="3" t="s">
        <v>171</v>
      </c>
      <c r="CD73" s="3" t="s">
        <v>658</v>
      </c>
      <c r="CE73" s="0" t="n">
        <v>65892</v>
      </c>
      <c r="CF73" s="0" t="n">
        <v>79729.32</v>
      </c>
      <c r="CG73" s="0" t="n">
        <v>65892</v>
      </c>
      <c r="CH73" s="3" t="s">
        <v>659</v>
      </c>
      <c r="CI73" s="0" t="n">
        <v>1</v>
      </c>
      <c r="CJ73" s="3" t="s">
        <v>357</v>
      </c>
      <c r="CK73" s="3" t="s">
        <v>358</v>
      </c>
      <c r="DX73" s="3" t="s">
        <v>156</v>
      </c>
      <c r="DY73" s="3" t="s">
        <v>157</v>
      </c>
      <c r="DZ73" s="3" t="s">
        <v>158</v>
      </c>
      <c r="EA73" s="3" t="s">
        <v>159</v>
      </c>
      <c r="EB73" s="3" t="s">
        <v>172</v>
      </c>
      <c r="EC73" s="1" t="n">
        <v>45491</v>
      </c>
      <c r="ED73" s="0" t="n">
        <v>1</v>
      </c>
      <c r="EE73" s="0" t="n">
        <v>65892</v>
      </c>
      <c r="EF73" s="0" t="n">
        <v>65892</v>
      </c>
      <c r="EH73" s="3" t="s">
        <v>657</v>
      </c>
      <c r="EI73" s="1" t="n">
        <v>45494</v>
      </c>
      <c r="EJ73" s="1" t="n">
        <v>45505</v>
      </c>
      <c r="EK73" s="3" t="s">
        <v>660</v>
      </c>
      <c r="EL73" s="3" t="s">
        <v>174</v>
      </c>
      <c r="EM73" s="3" t="s">
        <v>661</v>
      </c>
      <c r="EN73" s="4" t="b">
        <f aca="false">TRUE()</f>
        <v>1</v>
      </c>
      <c r="EO73" s="0" t="n">
        <v>65892</v>
      </c>
      <c r="EP73" s="0" t="n">
        <v>79729.32</v>
      </c>
    </row>
    <row r="74" customFormat="false" ht="15" hidden="false" customHeight="false" outlineLevel="0" collapsed="false">
      <c r="A74" s="0" t="n">
        <v>15184234</v>
      </c>
      <c r="B74" s="0" t="s">
        <v>662</v>
      </c>
      <c r="C74" s="1" t="n">
        <v>45492.5538511111</v>
      </c>
      <c r="D74" s="3" t="s">
        <v>147</v>
      </c>
      <c r="E74" s="1" t="n">
        <v>45467</v>
      </c>
      <c r="F74" s="3" t="s">
        <v>148</v>
      </c>
      <c r="G74" s="3" t="s">
        <v>663</v>
      </c>
      <c r="H74" s="3" t="s">
        <v>664</v>
      </c>
      <c r="J74" s="0" t="n">
        <v>59800</v>
      </c>
      <c r="K74" s="0" t="n">
        <v>29900</v>
      </c>
      <c r="L74" s="0" t="n">
        <v>29900</v>
      </c>
      <c r="M74" s="3" t="s">
        <v>269</v>
      </c>
      <c r="N74" s="0" t="n">
        <v>1</v>
      </c>
      <c r="O74" s="3" t="s">
        <v>270</v>
      </c>
      <c r="P74" s="3" t="s">
        <v>271</v>
      </c>
      <c r="BC74" s="3" t="s">
        <v>182</v>
      </c>
      <c r="BD74" s="3" t="s">
        <v>155</v>
      </c>
      <c r="BE74" s="3" t="s">
        <v>156</v>
      </c>
      <c r="BF74" s="3" t="s">
        <v>157</v>
      </c>
      <c r="BG74" s="3" t="s">
        <v>158</v>
      </c>
      <c r="BH74" s="3" t="s">
        <v>159</v>
      </c>
      <c r="BI74" s="3" t="s">
        <v>160</v>
      </c>
      <c r="BJ74" s="0" t="n">
        <v>40410210076921</v>
      </c>
      <c r="BK74" s="3" t="s">
        <v>161</v>
      </c>
      <c r="BL74" s="3" t="s">
        <v>162</v>
      </c>
      <c r="BM74" s="3" t="s">
        <v>163</v>
      </c>
      <c r="BN74" s="3" t="s">
        <v>164</v>
      </c>
      <c r="BO74" s="3" t="s">
        <v>165</v>
      </c>
      <c r="BP74" s="3" t="s">
        <v>229</v>
      </c>
      <c r="BQ74" s="3" t="s">
        <v>167</v>
      </c>
      <c r="BR74" s="3" t="s">
        <v>168</v>
      </c>
      <c r="BS74" s="3" t="s">
        <v>169</v>
      </c>
      <c r="BT74" s="1" t="n">
        <v>45481.9993055556</v>
      </c>
      <c r="BV74" s="3" t="s">
        <v>170</v>
      </c>
      <c r="BW74" s="3" t="s">
        <v>155</v>
      </c>
      <c r="BX74" s="3" t="s">
        <v>155</v>
      </c>
      <c r="BZ74" s="3" t="s">
        <v>155</v>
      </c>
      <c r="CC74" s="3" t="s">
        <v>338</v>
      </c>
      <c r="CD74" s="3" t="s">
        <v>665</v>
      </c>
      <c r="CF74" s="0" t="n">
        <v>14950</v>
      </c>
      <c r="CG74" s="0" t="n">
        <v>14950</v>
      </c>
      <c r="CH74" s="3" t="s">
        <v>269</v>
      </c>
      <c r="CI74" s="0" t="n">
        <v>1</v>
      </c>
      <c r="CJ74" s="3" t="s">
        <v>270</v>
      </c>
      <c r="CK74" s="3" t="s">
        <v>271</v>
      </c>
      <c r="DX74" s="3" t="s">
        <v>156</v>
      </c>
      <c r="DY74" s="3" t="s">
        <v>157</v>
      </c>
      <c r="DZ74" s="3" t="s">
        <v>158</v>
      </c>
      <c r="EA74" s="3" t="s">
        <v>159</v>
      </c>
      <c r="EB74" s="3" t="s">
        <v>172</v>
      </c>
      <c r="EC74" s="1" t="n">
        <v>45490</v>
      </c>
      <c r="ED74" s="0" t="n">
        <v>2</v>
      </c>
      <c r="EE74" s="0" t="n">
        <v>14000</v>
      </c>
      <c r="EF74" s="0" t="n">
        <v>14950</v>
      </c>
      <c r="EH74" s="3" t="s">
        <v>663</v>
      </c>
      <c r="EI74" s="1" t="n">
        <v>45491</v>
      </c>
      <c r="EJ74" s="1" t="n">
        <v>45536</v>
      </c>
      <c r="EK74" s="3" t="s">
        <v>666</v>
      </c>
      <c r="EL74" s="3" t="s">
        <v>174</v>
      </c>
      <c r="EM74" s="3" t="s">
        <v>667</v>
      </c>
      <c r="EN74" s="4" t="b">
        <f aca="false">TRUE()</f>
        <v>1</v>
      </c>
      <c r="EO74" s="0" t="n">
        <v>14950</v>
      </c>
      <c r="EP74" s="0" t="n">
        <v>14950</v>
      </c>
    </row>
    <row r="75" customFormat="false" ht="15" hidden="false" customHeight="false" outlineLevel="0" collapsed="false">
      <c r="A75" s="0" t="n">
        <v>15184234</v>
      </c>
      <c r="B75" s="0" t="s">
        <v>662</v>
      </c>
      <c r="C75" s="1" t="n">
        <v>45492.5538511111</v>
      </c>
      <c r="D75" s="3" t="s">
        <v>147</v>
      </c>
      <c r="E75" s="1" t="n">
        <v>45467</v>
      </c>
      <c r="F75" s="3" t="s">
        <v>148</v>
      </c>
      <c r="G75" s="3" t="s">
        <v>663</v>
      </c>
      <c r="H75" s="3" t="s">
        <v>664</v>
      </c>
      <c r="J75" s="0" t="n">
        <v>59800</v>
      </c>
      <c r="K75" s="0" t="n">
        <v>29900</v>
      </c>
      <c r="L75" s="0" t="n">
        <v>29900</v>
      </c>
      <c r="M75" s="3" t="s">
        <v>269</v>
      </c>
      <c r="N75" s="0" t="n">
        <v>1</v>
      </c>
      <c r="O75" s="3" t="s">
        <v>270</v>
      </c>
      <c r="P75" s="3" t="s">
        <v>271</v>
      </c>
      <c r="BC75" s="3" t="s">
        <v>182</v>
      </c>
      <c r="BD75" s="3" t="s">
        <v>155</v>
      </c>
      <c r="BE75" s="3" t="s">
        <v>156</v>
      </c>
      <c r="BF75" s="3" t="s">
        <v>157</v>
      </c>
      <c r="BG75" s="3" t="s">
        <v>158</v>
      </c>
      <c r="BH75" s="3" t="s">
        <v>159</v>
      </c>
      <c r="BI75" s="3" t="s">
        <v>160</v>
      </c>
      <c r="BJ75" s="0" t="n">
        <v>40410210076921</v>
      </c>
      <c r="BK75" s="3" t="s">
        <v>161</v>
      </c>
      <c r="BL75" s="3" t="s">
        <v>162</v>
      </c>
      <c r="BM75" s="3" t="s">
        <v>163</v>
      </c>
      <c r="BN75" s="3" t="s">
        <v>164</v>
      </c>
      <c r="BO75" s="3" t="s">
        <v>165</v>
      </c>
      <c r="BP75" s="3" t="s">
        <v>229</v>
      </c>
      <c r="BQ75" s="3" t="s">
        <v>167</v>
      </c>
      <c r="BR75" s="3" t="s">
        <v>168</v>
      </c>
      <c r="BS75" s="3" t="s">
        <v>169</v>
      </c>
      <c r="BT75" s="1" t="n">
        <v>45481.9993055556</v>
      </c>
      <c r="BV75" s="3" t="s">
        <v>170</v>
      </c>
      <c r="BW75" s="3" t="s">
        <v>155</v>
      </c>
      <c r="BX75" s="3" t="s">
        <v>155</v>
      </c>
      <c r="BZ75" s="3" t="s">
        <v>155</v>
      </c>
      <c r="CC75" s="3" t="s">
        <v>344</v>
      </c>
      <c r="CD75" s="3" t="s">
        <v>668</v>
      </c>
      <c r="CF75" s="0" t="n">
        <v>14950</v>
      </c>
      <c r="CG75" s="0" t="n">
        <v>14950</v>
      </c>
      <c r="CH75" s="3" t="s">
        <v>269</v>
      </c>
      <c r="CI75" s="0" t="n">
        <v>1</v>
      </c>
      <c r="CJ75" s="3" t="s">
        <v>270</v>
      </c>
      <c r="CK75" s="3" t="s">
        <v>271</v>
      </c>
      <c r="DX75" s="3" t="s">
        <v>156</v>
      </c>
      <c r="DY75" s="3" t="s">
        <v>157</v>
      </c>
      <c r="DZ75" s="3" t="s">
        <v>158</v>
      </c>
      <c r="EA75" s="3" t="s">
        <v>159</v>
      </c>
      <c r="EB75" s="3" t="s">
        <v>172</v>
      </c>
      <c r="EC75" s="1" t="n">
        <v>45490</v>
      </c>
      <c r="ED75" s="0" t="n">
        <v>2</v>
      </c>
      <c r="EE75" s="0" t="n">
        <v>14000</v>
      </c>
      <c r="EF75" s="0" t="n">
        <v>14949</v>
      </c>
      <c r="EH75" s="3" t="s">
        <v>663</v>
      </c>
      <c r="EI75" s="1" t="n">
        <v>45492</v>
      </c>
      <c r="EJ75" s="1" t="n">
        <v>45536</v>
      </c>
      <c r="EK75" s="3" t="s">
        <v>669</v>
      </c>
      <c r="EL75" s="3" t="s">
        <v>174</v>
      </c>
      <c r="EM75" s="3" t="s">
        <v>670</v>
      </c>
      <c r="EN75" s="4" t="b">
        <f aca="false">FALSE()</f>
        <v>0</v>
      </c>
      <c r="EO75" s="0" t="n">
        <v>14949</v>
      </c>
      <c r="EP75" s="0" t="n">
        <v>14949</v>
      </c>
    </row>
    <row r="76" customFormat="false" ht="15" hidden="false" customHeight="false" outlineLevel="0" collapsed="false">
      <c r="A76" s="0" t="n">
        <v>13406759</v>
      </c>
      <c r="B76" s="0" t="s">
        <v>671</v>
      </c>
      <c r="C76" s="1" t="n">
        <v>45474.3597574537</v>
      </c>
      <c r="D76" s="3" t="s">
        <v>147</v>
      </c>
      <c r="E76" s="1" t="n">
        <v>45192</v>
      </c>
      <c r="F76" s="3" t="s">
        <v>148</v>
      </c>
      <c r="G76" s="3" t="s">
        <v>672</v>
      </c>
      <c r="H76" s="3" t="s">
        <v>673</v>
      </c>
      <c r="J76" s="0" t="n">
        <v>12900</v>
      </c>
      <c r="K76" s="0" t="n">
        <v>6450</v>
      </c>
      <c r="L76" s="0" t="n">
        <v>7804.5</v>
      </c>
      <c r="M76" s="3" t="s">
        <v>674</v>
      </c>
      <c r="N76" s="0" t="n">
        <v>1</v>
      </c>
      <c r="O76" s="3" t="s">
        <v>675</v>
      </c>
      <c r="P76" s="3" t="s">
        <v>676</v>
      </c>
      <c r="BC76" s="3" t="s">
        <v>182</v>
      </c>
      <c r="BD76" s="3" t="s">
        <v>155</v>
      </c>
      <c r="BE76" s="3" t="s">
        <v>156</v>
      </c>
      <c r="BF76" s="3" t="s">
        <v>157</v>
      </c>
      <c r="BG76" s="3" t="s">
        <v>158</v>
      </c>
      <c r="BH76" s="3" t="s">
        <v>159</v>
      </c>
      <c r="BI76" s="3" t="s">
        <v>160</v>
      </c>
      <c r="BJ76" s="0" t="n">
        <v>40410210076921</v>
      </c>
      <c r="BK76" s="3" t="s">
        <v>161</v>
      </c>
      <c r="BL76" s="3" t="s">
        <v>162</v>
      </c>
      <c r="BM76" s="3" t="s">
        <v>163</v>
      </c>
      <c r="BN76" s="3" t="s">
        <v>164</v>
      </c>
      <c r="BO76" s="3" t="s">
        <v>165</v>
      </c>
      <c r="BP76" s="3" t="s">
        <v>229</v>
      </c>
      <c r="BQ76" s="3" t="s">
        <v>167</v>
      </c>
      <c r="BR76" s="3" t="s">
        <v>168</v>
      </c>
      <c r="BS76" s="3" t="s">
        <v>169</v>
      </c>
      <c r="BT76" s="1" t="n">
        <v>45208.3333333333</v>
      </c>
      <c r="BV76" s="3" t="s">
        <v>185</v>
      </c>
      <c r="BW76" s="3" t="s">
        <v>155</v>
      </c>
      <c r="BX76" s="3" t="s">
        <v>155</v>
      </c>
      <c r="BZ76" s="3" t="s">
        <v>155</v>
      </c>
      <c r="CC76" s="3" t="s">
        <v>171</v>
      </c>
      <c r="CD76" s="3" t="s">
        <v>673</v>
      </c>
      <c r="CE76" s="0" t="n">
        <v>12900</v>
      </c>
      <c r="CF76" s="0" t="n">
        <v>7804.5</v>
      </c>
      <c r="CG76" s="0" t="n">
        <v>6450</v>
      </c>
      <c r="CH76" s="3" t="s">
        <v>674</v>
      </c>
      <c r="CI76" s="0" t="n">
        <v>1</v>
      </c>
      <c r="CJ76" s="3" t="s">
        <v>675</v>
      </c>
      <c r="CK76" s="3" t="s">
        <v>676</v>
      </c>
      <c r="DX76" s="3" t="s">
        <v>156</v>
      </c>
      <c r="DY76" s="3" t="s">
        <v>157</v>
      </c>
      <c r="DZ76" s="3" t="s">
        <v>158</v>
      </c>
      <c r="EA76" s="3" t="s">
        <v>159</v>
      </c>
      <c r="EB76" s="3" t="s">
        <v>172</v>
      </c>
      <c r="EC76" s="1" t="n">
        <v>45237</v>
      </c>
      <c r="ED76" s="0" t="n">
        <v>1</v>
      </c>
      <c r="EE76" s="0" t="n">
        <v>6384</v>
      </c>
      <c r="EF76" s="0" t="n">
        <v>6384</v>
      </c>
      <c r="EH76" s="3" t="s">
        <v>672</v>
      </c>
      <c r="EI76" s="1" t="n">
        <v>45253</v>
      </c>
      <c r="EJ76" s="1" t="n">
        <v>45292</v>
      </c>
      <c r="EK76" s="3" t="s">
        <v>677</v>
      </c>
      <c r="EL76" s="3" t="s">
        <v>174</v>
      </c>
      <c r="EM76" s="3" t="s">
        <v>678</v>
      </c>
      <c r="EN76" s="4" t="b">
        <f aca="false">FALSE()</f>
        <v>0</v>
      </c>
      <c r="EO76" s="0" t="n">
        <v>6384</v>
      </c>
      <c r="EP76" s="0" t="n">
        <v>7724.64</v>
      </c>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LibreOffice/24.2.7.2$Linux_X86_64 LibreOffice_project/420$Build-2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2025-06-24T13:14:01Z</dcterms:created>
  <dc:creator/>
  <dc:description/>
  <dc:language>es-ES</dc:language>
  <cp:lastModifiedBy/>
  <dcterms:modified xsi:type="dcterms:W3CDTF">2025-07-08T11:54:37Z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