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<sst xmlns="http://schemas.openxmlformats.org/spreadsheetml/2006/main" count="4358" uniqueCount="847">
  <si>
    <t xml:space="preserve">identificador</t>
  </si>
  <si>
    <t xml:space="preserve">link_licitacion</t>
  </si>
  <si>
    <t xml:space="preserve">fecha_actualizacion</t>
  </si>
  <si>
    <t xml:space="preserve">vigente_o_anulada_o_archivada</t>
  </si>
  <si>
    <t xml:space="preserve">primera_publicacion</t>
  </si>
  <si>
    <t xml:space="preserve">estado</t>
  </si>
  <si>
    <t xml:space="preserve">numero_de_expediente</t>
  </si>
  <si>
    <t xml:space="preserve">objeto_del_contrato</t>
  </si>
  <si>
    <t xml:space="preserve">identificador_unico_ted</t>
  </si>
  <si>
    <t xml:space="preserve">valor_estimado_del_contrato</t>
  </si>
  <si>
    <t xml:space="preserve">presupuesto_base_sin_impuestos</t>
  </si>
  <si>
    <t xml:space="preserve">presupuesto_base_con_impuestos</t>
  </si>
  <si>
    <t xml:space="preserve">CPVs</t>
  </si>
  <si>
    <t xml:space="preserve">numero_CPVs</t>
  </si>
  <si>
    <t xml:space="preserve">cpv_1</t>
  </si>
  <si>
    <t xml:space="preserve">des_cpv_1</t>
  </si>
  <si>
    <t xml:space="preserve">cpv_2</t>
  </si>
  <si>
    <t xml:space="preserve">des_cpv_2</t>
  </si>
  <si>
    <t xml:space="preserve">cpv_3</t>
  </si>
  <si>
    <t xml:space="preserve">des_cpv_3</t>
  </si>
  <si>
    <t xml:space="preserve">cpv_4</t>
  </si>
  <si>
    <t xml:space="preserve">des_cpv_4</t>
  </si>
  <si>
    <t xml:space="preserve">cpv_5</t>
  </si>
  <si>
    <t xml:space="preserve">des_cpv_5</t>
  </si>
  <si>
    <t xml:space="preserve">cpv_6</t>
  </si>
  <si>
    <t xml:space="preserve">des_cpv_6</t>
  </si>
  <si>
    <t xml:space="preserve">cpv_7</t>
  </si>
  <si>
    <t xml:space="preserve">des_cpv_7</t>
  </si>
  <si>
    <t xml:space="preserve">cpv_8</t>
  </si>
  <si>
    <t xml:space="preserve">des_cpv_8</t>
  </si>
  <si>
    <t xml:space="preserve">cpv_9</t>
  </si>
  <si>
    <t xml:space="preserve">des_cpv_9</t>
  </si>
  <si>
    <t xml:space="preserve">cpv_10</t>
  </si>
  <si>
    <t xml:space="preserve">des_cpv_10</t>
  </si>
  <si>
    <t xml:space="preserve">cpv_11</t>
  </si>
  <si>
    <t xml:space="preserve">des_cpv_11</t>
  </si>
  <si>
    <t xml:space="preserve">cpv_12</t>
  </si>
  <si>
    <t xml:space="preserve">des_cpv_12</t>
  </si>
  <si>
    <t xml:space="preserve">cpv_13</t>
  </si>
  <si>
    <t xml:space="preserve">des_cpv_13</t>
  </si>
  <si>
    <t xml:space="preserve">cpv_14</t>
  </si>
  <si>
    <t xml:space="preserve">des_cpv_14</t>
  </si>
  <si>
    <t xml:space="preserve">cpv_15</t>
  </si>
  <si>
    <t xml:space="preserve">des_cpv_15</t>
  </si>
  <si>
    <t xml:space="preserve">cpv_16</t>
  </si>
  <si>
    <t xml:space="preserve">des_cpv_16</t>
  </si>
  <si>
    <t xml:space="preserve">cpv_17</t>
  </si>
  <si>
    <t xml:space="preserve">des_cpv_17</t>
  </si>
  <si>
    <t xml:space="preserve">cpv_18</t>
  </si>
  <si>
    <t xml:space="preserve">des_cpv_18</t>
  </si>
  <si>
    <t xml:space="preserve">cpv_19</t>
  </si>
  <si>
    <t xml:space="preserve">des_cpv_19</t>
  </si>
  <si>
    <t xml:space="preserve">cpv_20</t>
  </si>
  <si>
    <t xml:space="preserve">des_cpv_20</t>
  </si>
  <si>
    <t xml:space="preserve">tipo_de_contrato</t>
  </si>
  <si>
    <t xml:space="preserve">contrato_mixto</t>
  </si>
  <si>
    <t xml:space="preserve">lugar_de_ejecucion</t>
  </si>
  <si>
    <t xml:space="preserve">des_lugar_de_ejecucion</t>
  </si>
  <si>
    <t xml:space="preserve">lat_lugar_de_ejecucion</t>
  </si>
  <si>
    <t xml:space="preserve">lon_lugar_de_ejecucion</t>
  </si>
  <si>
    <t xml:space="preserve">organo_de_contratacion</t>
  </si>
  <si>
    <t xml:space="preserve">id_oc_en_placsp</t>
  </si>
  <si>
    <t xml:space="preserve">nif_oc</t>
  </si>
  <si>
    <t xml:space="preserve">dir3</t>
  </si>
  <si>
    <t xml:space="preserve">enlace_al_perfil_de_contratante_del_oc</t>
  </si>
  <si>
    <t xml:space="preserve">tipo_de_administracion</t>
  </si>
  <si>
    <t xml:space="preserve">codigo_postal</t>
  </si>
  <si>
    <t xml:space="preserve">tipo_de_procedimiento</t>
  </si>
  <si>
    <t xml:space="preserve">sistema_de_contratacion</t>
  </si>
  <si>
    <t xml:space="preserve">tramitacion</t>
  </si>
  <si>
    <t xml:space="preserve">forma_de_presentacion_de_la_oferta</t>
  </si>
  <si>
    <t xml:space="preserve">fecha_de_presentacion_de_ofertas</t>
  </si>
  <si>
    <t xml:space="preserve">fecha_de_presentacion_de_solicitudes_de_participacion</t>
  </si>
  <si>
    <t xml:space="preserve">directiva_de_aplicacion</t>
  </si>
  <si>
    <t xml:space="preserve">contrato_sara_o_umbral</t>
  </si>
  <si>
    <t xml:space="preserve">financiacion_europea_y_fuente</t>
  </si>
  <si>
    <t xml:space="preserve">descripcion_de_la_financiacion_europea</t>
  </si>
  <si>
    <t xml:space="preserve">subasta_electronica</t>
  </si>
  <si>
    <t xml:space="preserve">subcontratacion_permitida</t>
  </si>
  <si>
    <t xml:space="preserve">subcontratacion_permitida_porcentaje</t>
  </si>
  <si>
    <t xml:space="preserve">lote</t>
  </si>
  <si>
    <t xml:space="preserve">objeto_licitacion_o_lote</t>
  </si>
  <si>
    <t xml:space="preserve">valor_estimado_licitacion_o_lote</t>
  </si>
  <si>
    <t xml:space="preserve">presupuesto_base_con_impuestos_licitacion_o_lote</t>
  </si>
  <si>
    <t xml:space="preserve">presupuesto_base_sin_impuestos_licitacion_o_lote</t>
  </si>
  <si>
    <t xml:space="preserve">CPVs_lote</t>
  </si>
  <si>
    <t xml:space="preserve">numero_CPVs_lote</t>
  </si>
  <si>
    <t xml:space="preserve">cpv_lote_1</t>
  </si>
  <si>
    <t xml:space="preserve">des_cpv_lote_1</t>
  </si>
  <si>
    <t xml:space="preserve">cpv_lote_2</t>
  </si>
  <si>
    <t xml:space="preserve">des_cpv_lote_2</t>
  </si>
  <si>
    <t xml:space="preserve">cpv_lote_3</t>
  </si>
  <si>
    <t xml:space="preserve">des_cpv_lote_3</t>
  </si>
  <si>
    <t xml:space="preserve">cpv_lote_4</t>
  </si>
  <si>
    <t xml:space="preserve">des_cpv_lote_4</t>
  </si>
  <si>
    <t xml:space="preserve">cpv_lote_5</t>
  </si>
  <si>
    <t xml:space="preserve">des_cpv_lote_5</t>
  </si>
  <si>
    <t xml:space="preserve">cpv_lote_6</t>
  </si>
  <si>
    <t xml:space="preserve">des_cpv_lote_6</t>
  </si>
  <si>
    <t xml:space="preserve">cpv_lote_7</t>
  </si>
  <si>
    <t xml:space="preserve">des_cpv_lote_7</t>
  </si>
  <si>
    <t xml:space="preserve">cpv_lote_8</t>
  </si>
  <si>
    <t xml:space="preserve">des_cpv_lote_8</t>
  </si>
  <si>
    <t xml:space="preserve">cpv_lote_9</t>
  </si>
  <si>
    <t xml:space="preserve">des_cpv_lote_9</t>
  </si>
  <si>
    <t xml:space="preserve">cpv_lote_10</t>
  </si>
  <si>
    <t xml:space="preserve">des_cpv_lote_10</t>
  </si>
  <si>
    <t xml:space="preserve">cpv_lote_11</t>
  </si>
  <si>
    <t xml:space="preserve">des_cpv_lote_11</t>
  </si>
  <si>
    <t xml:space="preserve">cpv_lote_12</t>
  </si>
  <si>
    <t xml:space="preserve">des_cpv_lote_12</t>
  </si>
  <si>
    <t xml:space="preserve">cpv_lote_13</t>
  </si>
  <si>
    <t xml:space="preserve">des_cpv_lote_13</t>
  </si>
  <si>
    <t xml:space="preserve">cpv_lote_14</t>
  </si>
  <si>
    <t xml:space="preserve">des_cpv_lote_14</t>
  </si>
  <si>
    <t xml:space="preserve">cpv_lote_15</t>
  </si>
  <si>
    <t xml:space="preserve">des_cpv_lote_15</t>
  </si>
  <si>
    <t xml:space="preserve">cpv_lote_16</t>
  </si>
  <si>
    <t xml:space="preserve">des_cpv_lote_16</t>
  </si>
  <si>
    <t xml:space="preserve">cpv_lote_17</t>
  </si>
  <si>
    <t xml:space="preserve">des_cpv_lote_17</t>
  </si>
  <si>
    <t xml:space="preserve">cpv_lote_18</t>
  </si>
  <si>
    <t xml:space="preserve">des_cpv_lote_18</t>
  </si>
  <si>
    <t xml:space="preserve">cpv_lote_19</t>
  </si>
  <si>
    <t xml:space="preserve">des_cpv_lote_19</t>
  </si>
  <si>
    <t xml:space="preserve">cpv_lote_20</t>
  </si>
  <si>
    <t xml:space="preserve">des_cpv_lote_20</t>
  </si>
  <si>
    <t xml:space="preserve">lugar_ejecucion_licitacion_o_lote</t>
  </si>
  <si>
    <t xml:space="preserve">des_lugar_de_ejecucion_licitacion_o_lote</t>
  </si>
  <si>
    <t xml:space="preserve">lat_lugar_de_ejecucion_licitacion_o_lote</t>
  </si>
  <si>
    <t xml:space="preserve">lon_lugar_de_ejecucion_licitacion_o_lote</t>
  </si>
  <si>
    <t xml:space="preserve">resultado_licitacion_o_lote</t>
  </si>
  <si>
    <t xml:space="preserve">fecha_del_acuerdo_licitacion_o_lote</t>
  </si>
  <si>
    <t xml:space="preserve">numero_de_ofertas_recibidas_por_licitacion_o_lote</t>
  </si>
  <si>
    <t xml:space="preserve">precio_de_la_oferta_mas_baja_por_licitacion_o_lote</t>
  </si>
  <si>
    <t xml:space="preserve">precio_de_la_oferta_mas_alta_por_licitacion_o_lote</t>
  </si>
  <si>
    <t xml:space="preserve">ofertas_excluidas_por_anormalmente_bajas_por_licitacion_o_lote</t>
  </si>
  <si>
    <t xml:space="preserve">numero_del_contrato_licitacion_o_lote</t>
  </si>
  <si>
    <t xml:space="preserve">fecha_formalizacion_del_contrato_licitacion_o_lote</t>
  </si>
  <si>
    <t xml:space="preserve">fecha_entrada_en_vigor_del_contrato_de_licitacion_o_lote</t>
  </si>
  <si>
    <t xml:space="preserve">adjudicatario_licitacion_o_lote</t>
  </si>
  <si>
    <t xml:space="preserve">tipo_de_identificador_de_adjudicatario_por_licitacion_o_lote</t>
  </si>
  <si>
    <t xml:space="preserve">identificador_adjudicatario_de_la_licitacion_o_lote</t>
  </si>
  <si>
    <t xml:space="preserve">el_adjudicatario_es_o_no_pyme_de_la_licitacion_o_lote</t>
  </si>
  <si>
    <t xml:space="preserve">importe_adjudicacion_sin_impuestos_licitacion_o_lote</t>
  </si>
  <si>
    <t xml:space="preserve">importe_adjudicacion_con_impuestos_licitacion_o_lote</t>
  </si>
  <si>
    <t xml:space="preserve">https://contrataciondelestado.es/wps/poc?uri=deeplink:detalle_licitacion&amp;idEvl=XXlUtcZ1JCbnSoTX3z%2F7wA%3D%3D</t>
  </si>
  <si>
    <t xml:space="preserve">VIGENTE</t>
  </si>
  <si>
    <t xml:space="preserve">Resuelta</t>
  </si>
  <si>
    <t xml:space="preserve">A-8/22</t>
  </si>
  <si>
    <t xml:space="preserve">Servicio de mantenimiento de las instalaciones de protección contra incendios de los edificios y zonas dependientes de la Universidad Autónoma de Madrid</t>
  </si>
  <si>
    <t xml:space="preserve">50413200;</t>
  </si>
  <si>
    <t xml:space="preserve">50413200</t>
  </si>
  <si>
    <t xml:space="preserve">Servicios de reparación y mantenimiento de instalaciones contra incendios</t>
  </si>
  <si>
    <t xml:space="preserve">Servicios</t>
  </si>
  <si>
    <t xml:space="preserve">ES300 - Madrid</t>
  </si>
  <si>
    <t xml:space="preserve">Madrid</t>
  </si>
  <si>
    <t xml:space="preserve">40.40841191</t>
  </si>
  <si>
    <t xml:space="preserve">-3.68760088</t>
  </si>
  <si>
    <t xml:space="preserve">Rectorado de la Universidad Autónoma de Madrid</t>
  </si>
  <si>
    <t xml:space="preserve">Q2818013A</t>
  </si>
  <si>
    <t xml:space="preserve">U02300001</t>
  </si>
  <si>
    <t xml:space="preserve">https://contrataciondelestado.es/wps/poc?uri=deeplink:perfilContratante&amp;idBp=2S%2Bw20IJp5sQK2TEfXGy%2BA%3D%3D</t>
  </si>
  <si>
    <t xml:space="preserve">Organismo de Derecho público</t>
  </si>
  <si>
    <t xml:space="preserve">28049</t>
  </si>
  <si>
    <t xml:space="preserve">Abierto</t>
  </si>
  <si>
    <t xml:space="preserve">Ordinaria</t>
  </si>
  <si>
    <t xml:space="preserve">Electrónica</t>
  </si>
  <si>
    <t xml:space="preserve">2014/24/EU</t>
  </si>
  <si>
    <t xml:space="preserve">No</t>
  </si>
  <si>
    <t xml:space="preserve">Sin lotes</t>
  </si>
  <si>
    <t xml:space="preserve">Adjudicado</t>
  </si>
  <si>
    <t xml:space="preserve">IMPROSS S.A</t>
  </si>
  <si>
    <t xml:space="preserve">NIF</t>
  </si>
  <si>
    <t xml:space="preserve">A28727444</t>
  </si>
  <si>
    <t xml:space="preserve">https://contrataciondelestado.es/wps/poc?uri=deeplink:detalle_licitacion&amp;idEvl=uPr3sfXUVPerz3GQd5r6SQ%3D%3D</t>
  </si>
  <si>
    <t xml:space="preserve">A-7/22</t>
  </si>
  <si>
    <t xml:space="preserve">Servicio de mantenimiento y reparacion de los aparatos elevadores de los edificios dependientes de la Universidad Autónoma de Madrid</t>
  </si>
  <si>
    <t xml:space="preserve">50750000;</t>
  </si>
  <si>
    <t xml:space="preserve">50750000</t>
  </si>
  <si>
    <t xml:space="preserve">Servicios de mantenimiento de ascensores</t>
  </si>
  <si>
    <t xml:space="preserve">TK Elevadores España,S.L.</t>
  </si>
  <si>
    <t xml:space="preserve">B46001897</t>
  </si>
  <si>
    <t xml:space="preserve">https://contrataciondelestado.es/wps/poc?uri=deeplink:detalle_licitacion&amp;idEvl=S7eRKn5E4D6XQV0WE7lYPw%3D%3D</t>
  </si>
  <si>
    <t xml:space="preserve">S-21/21</t>
  </si>
  <si>
    <t xml:space="preserve">Suministro de equipamiento audiovisual para las diversas Facultades de la Universidad Autónoma de Madrid</t>
  </si>
  <si>
    <t xml:space="preserve">32321200;</t>
  </si>
  <si>
    <t xml:space="preserve">32321200</t>
  </si>
  <si>
    <t xml:space="preserve">Equipo audiovisual</t>
  </si>
  <si>
    <t xml:space="preserve">Suministros</t>
  </si>
  <si>
    <t xml:space="preserve">1</t>
  </si>
  <si>
    <t xml:space="preserve">Suministro de equipo audiovisual Facultad de Medicina</t>
  </si>
  <si>
    <t xml:space="preserve">S-21/21 L1</t>
  </si>
  <si>
    <t xml:space="preserve">INFORTEL COMUNICACIONES, S.L.</t>
  </si>
  <si>
    <t xml:space="preserve">B81644262</t>
  </si>
  <si>
    <t xml:space="preserve">2</t>
  </si>
  <si>
    <t xml:space="preserve">Suministro de equipo audiovisual Facultad de Ciencias</t>
  </si>
  <si>
    <t xml:space="preserve">S-21/21 L2</t>
  </si>
  <si>
    <t xml:space="preserve">ORGANIZACIÓN DE SERVICIOS EDUCATIVOS, S.L. - OSESA</t>
  </si>
  <si>
    <t xml:space="preserve">B28918985</t>
  </si>
  <si>
    <t xml:space="preserve">3</t>
  </si>
  <si>
    <t xml:space="preserve">Suministro de equipo audiovisual Facultad  de Ciencias Económicas y Empresariales</t>
  </si>
  <si>
    <t xml:space="preserve">S21/21 L3</t>
  </si>
  <si>
    <t xml:space="preserve">4</t>
  </si>
  <si>
    <t xml:space="preserve">Suministro de equipo audiovisual Facultad de Psicología</t>
  </si>
  <si>
    <t xml:space="preserve">S-21-21 L4</t>
  </si>
  <si>
    <t xml:space="preserve">TECNOLOGÍA PARA EDUCACIÓN Y EMPRESA AVSER S.L</t>
  </si>
  <si>
    <t xml:space="preserve">B86984747</t>
  </si>
  <si>
    <t xml:space="preserve">5</t>
  </si>
  <si>
    <t xml:space="preserve">Suministro de equipo audiovisual Facultad de Formación de Profesorado</t>
  </si>
  <si>
    <t xml:space="preserve">S-21/21 L5</t>
  </si>
  <si>
    <t xml:space="preserve">6</t>
  </si>
  <si>
    <t xml:space="preserve">Suministro de equipo audiovisual Facultad de Derecho</t>
  </si>
  <si>
    <t xml:space="preserve">S-21/21 Lote 6</t>
  </si>
  <si>
    <t xml:space="preserve">MAXTOR SYSTEM, S.L.</t>
  </si>
  <si>
    <t xml:space="preserve">B82542572</t>
  </si>
  <si>
    <t xml:space="preserve">https://contrataciondelestado.es/wps/poc?uri=deeplink:detalle_licitacion&amp;idEvl=3JtvkeTccvASugstABGr5A%3D%3D</t>
  </si>
  <si>
    <t xml:space="preserve">S-5/22</t>
  </si>
  <si>
    <t xml:space="preserve">Contrato mixto, suministro de nitrógeno líquido, la instalación de depósitos criogénicos, sistemas de telemetría y televigilancia y el mantenimiento de los depósitos e instalaciones asociadas, en la Universidad Autónoma de Madrid</t>
  </si>
  <si>
    <t xml:space="preserve">45220000;24111800;</t>
  </si>
  <si>
    <t xml:space="preserve">45220000</t>
  </si>
  <si>
    <t xml:space="preserve">Obras de ingeniería y trabajos de construcción</t>
  </si>
  <si>
    <t xml:space="preserve">24111800</t>
  </si>
  <si>
    <t xml:space="preserve">Nitrógeno líquido</t>
  </si>
  <si>
    <t xml:space="preserve">AL AIR LIQUIDE ESPAÑA S.A.</t>
  </si>
  <si>
    <t xml:space="preserve">A28016814</t>
  </si>
  <si>
    <t xml:space="preserve">https://contrataciondelestado.es/wps/poc?uri=deeplink:detalle_licitacion&amp;idEvl=z3PwcaRLeKKiEJrVRqloyA%3D%3D</t>
  </si>
  <si>
    <t xml:space="preserve">S-1/22</t>
  </si>
  <si>
    <t xml:space="preserve">Suministro de los productos alimenticios necesarios para la elaboración de los menús que se sirven a los residentes del Colegio Mayor Universitario “Juan Luis Vives”</t>
  </si>
  <si>
    <t xml:space="preserve">15300000;15810000;15100000;15896000;15800000;15900000;15500000;15400000;</t>
  </si>
  <si>
    <t xml:space="preserve">15300000</t>
  </si>
  <si>
    <t xml:space="preserve">Frutas, legumbres y hortalizas y productos conexos</t>
  </si>
  <si>
    <t xml:space="preserve">15810000</t>
  </si>
  <si>
    <t xml:space="preserve">Productos de panificación, pasteles y productos de pastelería frescos</t>
  </si>
  <si>
    <t xml:space="preserve">15100000</t>
  </si>
  <si>
    <t xml:space="preserve">Productos de origen animal, carne y productos cárnicos</t>
  </si>
  <si>
    <t xml:space="preserve">15896000</t>
  </si>
  <si>
    <t xml:space="preserve">Productos congelados</t>
  </si>
  <si>
    <t xml:space="preserve">15800000</t>
  </si>
  <si>
    <t xml:space="preserve">Productos alimenticios diversos</t>
  </si>
  <si>
    <t xml:space="preserve">15900000</t>
  </si>
  <si>
    <t xml:space="preserve">Bebidas, tabaco y productos relacionados</t>
  </si>
  <si>
    <t xml:space="preserve">15500000</t>
  </si>
  <si>
    <t xml:space="preserve">Productos lácteos</t>
  </si>
  <si>
    <t xml:space="preserve">15400000</t>
  </si>
  <si>
    <t xml:space="preserve">Aceites y grasas animales o vegetales</t>
  </si>
  <si>
    <t xml:space="preserve">Productos origen animal, carne y productos cárnicos.</t>
  </si>
  <si>
    <t xml:space="preserve">15100000;15900000;15896000;15810000;15300000;15500000;15800000;15400000;</t>
  </si>
  <si>
    <t xml:space="preserve">S-1/22 Lote 1</t>
  </si>
  <si>
    <t xml:space="preserve">INDUSTRIAS CARNICAS ANGEL LAZARO</t>
  </si>
  <si>
    <t xml:space="preserve">03441850S</t>
  </si>
  <si>
    <t xml:space="preserve">Frutas, legumbres, hortalizas y productos conexos.</t>
  </si>
  <si>
    <t xml:space="preserve">15800000;15100000;15300000;15896000;15810000;15400000;15500000;15900000;</t>
  </si>
  <si>
    <t xml:space="preserve">S-1/22 L2</t>
  </si>
  <si>
    <t xml:space="preserve">VIFRUSA,SL</t>
  </si>
  <si>
    <t xml:space="preserve">B79154019</t>
  </si>
  <si>
    <t xml:space="preserve">15900000;15400000;15500000;15100000;15800000;15896000;15810000;15300000;</t>
  </si>
  <si>
    <t xml:space="preserve">S-1-22 L3</t>
  </si>
  <si>
    <t xml:space="preserve">EURICAR EUROPA S.L.</t>
  </si>
  <si>
    <t xml:space="preserve">B82051921</t>
  </si>
  <si>
    <t xml:space="preserve">Productos de panificación, pasteles y productos de pastelería frescos.</t>
  </si>
  <si>
    <t xml:space="preserve">15800000;15100000;15400000;15900000;15896000;15810000;15500000;15300000;</t>
  </si>
  <si>
    <t xml:space="preserve">S-1/22 l4</t>
  </si>
  <si>
    <t xml:space="preserve">fruticolasatecasl@gmail.com</t>
  </si>
  <si>
    <t xml:space="preserve">B45374071</t>
  </si>
  <si>
    <t xml:space="preserve">Productos alimenticios diversos, aceites y bebidas.</t>
  </si>
  <si>
    <t xml:space="preserve">15810000;15800000;15500000;15896000;15400000;15100000;15900000;15300000;</t>
  </si>
  <si>
    <t xml:space="preserve">S-1/22 L5</t>
  </si>
  <si>
    <t xml:space="preserve">Productos congelados.</t>
  </si>
  <si>
    <t xml:space="preserve">15900000;15500000;15400000;15896000;15300000;15810000;15800000;15100000;</t>
  </si>
  <si>
    <t xml:space="preserve">S-1/22 L6</t>
  </si>
  <si>
    <t xml:space="preserve">DISBLAMAR,S.L.</t>
  </si>
  <si>
    <t xml:space="preserve">B80315302</t>
  </si>
  <si>
    <t xml:space="preserve">https://contrataciondelestado.es/wps/poc?uri=deeplink:detalle_licitacion&amp;idEvl=qz9vze%2F5x1F7h85%2Fpmmsfw%3D%3D</t>
  </si>
  <si>
    <t xml:space="preserve">A-3/22</t>
  </si>
  <si>
    <t xml:space="preserve">Servicio Integral de Restauración del Colegio Mayor Universitario “Juan Luis Vives” de la Universidad Autónoma de Madrid</t>
  </si>
  <si>
    <t xml:space="preserve">55100000;</t>
  </si>
  <si>
    <t xml:space="preserve">55100000</t>
  </si>
  <si>
    <t xml:space="preserve">Servicios de hostelería</t>
  </si>
  <si>
    <t xml:space="preserve">SERCLYM SL</t>
  </si>
  <si>
    <t xml:space="preserve">B80043870</t>
  </si>
  <si>
    <t xml:space="preserve">https://contrataciondelestado.es/wps/poc?uri=deeplink:detalle_licitacion&amp;idEvl=kDy8tvccgWkSugstABGr5A%3D%3D</t>
  </si>
  <si>
    <t xml:space="preserve">S-2/22</t>
  </si>
  <si>
    <t xml:space="preserve">Suministro de energía eléctrica para la Universidad Autónoma de Madrid</t>
  </si>
  <si>
    <t xml:space="preserve">09310000;</t>
  </si>
  <si>
    <t xml:space="preserve">09310000</t>
  </si>
  <si>
    <t xml:space="preserve">Electricidad</t>
  </si>
  <si>
    <t xml:space="preserve">AT- Suministro eléctrico en media tensión</t>
  </si>
  <si>
    <t xml:space="preserve">Desierto</t>
  </si>
  <si>
    <t xml:space="preserve">BT- Suministro eléctrico en baja tensión</t>
  </si>
  <si>
    <t xml:space="preserve">https://contrataciondelestado.es/wps/poc?uri=deeplink:detalle_licitacion&amp;idEvl=H6PXGk9XQburz3GQd5r6SQ%3D%3D</t>
  </si>
  <si>
    <t xml:space="preserve">A-26/21</t>
  </si>
  <si>
    <t xml:space="preserve">Trabajo de campo  para realizar el establecimiento y valoraciones de salud y estilo de vida en  una  cohorte para investigación en la Universidad Autónoma de Madrid.</t>
  </si>
  <si>
    <t xml:space="preserve">72313000;</t>
  </si>
  <si>
    <t xml:space="preserve">72313000</t>
  </si>
  <si>
    <t xml:space="preserve">Servicios de recogida de datos</t>
  </si>
  <si>
    <t xml:space="preserve">DEMOMÉTRICA INVESTIGACÓN DE MERCADOS Y OPINIÓN PÚBLICA, S.L.</t>
  </si>
  <si>
    <t xml:space="preserve">B82693920</t>
  </si>
  <si>
    <t xml:space="preserve">https://contrataciondelestado.es/wps/poc?uri=deeplink:detalle_licitacion&amp;idEvl=Vu483IP8n7oSugstABGr5A%3D%3D</t>
  </si>
  <si>
    <t xml:space="preserve">O-7/21</t>
  </si>
  <si>
    <t xml:space="preserve">Reformas en aulas y laboratorio de la Facultad de Ciencias de la Universidad Autónoma de Ciencias</t>
  </si>
  <si>
    <t xml:space="preserve">45262700;</t>
  </si>
  <si>
    <t xml:space="preserve">45262700</t>
  </si>
  <si>
    <t xml:space="preserve">Trabajos de transformación de edificios</t>
  </si>
  <si>
    <t xml:space="preserve">Obras</t>
  </si>
  <si>
    <t xml:space="preserve">CONSTRUCCIONES ELEA, S.A.</t>
  </si>
  <si>
    <t xml:space="preserve">A78347291</t>
  </si>
  <si>
    <t xml:space="preserve">https://contrataciondelestado.es/wps/poc?uri=deeplink:detalle_licitacion&amp;idEvl=IWxyHIOBghSXQV0WE7lYPw%3D%3D</t>
  </si>
  <si>
    <t xml:space="preserve">A-4/22</t>
  </si>
  <si>
    <t xml:space="preserve">Servicio de auxiliares de control de accesos del Colegio Mayor Universitario “Juan Luis Vives” de la Universidad Autónoma de Madrid</t>
  </si>
  <si>
    <t xml:space="preserve">98341120;98341130;</t>
  </si>
  <si>
    <t xml:space="preserve">98341120</t>
  </si>
  <si>
    <t xml:space="preserve">Servicios de portería</t>
  </si>
  <si>
    <t xml:space="preserve">98341130</t>
  </si>
  <si>
    <t xml:space="preserve">Servicios de conserjería</t>
  </si>
  <si>
    <t xml:space="preserve">TREBOL INTEGRACION SOCIAL SL</t>
  </si>
  <si>
    <t xml:space="preserve">B82349457</t>
  </si>
  <si>
    <t xml:space="preserve">https://contrataciondelestado.es/wps/poc?uri=deeplink:detalle_licitacion&amp;idEvl=9zl4WWEf5G6iEJrVRqloyA%3D%3D</t>
  </si>
  <si>
    <t xml:space="preserve">O-04/21</t>
  </si>
  <si>
    <t xml:space="preserve">Obras de ampliación de la instalación de climatización del edificio de Biología de la Facultad de Ciencias de la Universidad Autónoma de Madrid,</t>
  </si>
  <si>
    <t xml:space="preserve">45331200;</t>
  </si>
  <si>
    <t xml:space="preserve">45331200</t>
  </si>
  <si>
    <t xml:space="preserve">Trabajos de instalación de ventilación y aire acondicionado</t>
  </si>
  <si>
    <t xml:space="preserve">O-4/21</t>
  </si>
  <si>
    <t xml:space="preserve">EIFFAGE ENERGÍA, S.L.U.</t>
  </si>
  <si>
    <t xml:space="preserve">B02272490</t>
  </si>
  <si>
    <t xml:space="preserve">https://contrataciondelestado.es/wps/poc?uri=deeplink:detalle_licitacion&amp;idEvl=anCWfQFoCUNvYnTkQN0%2FZA%3D%3D</t>
  </si>
  <si>
    <t xml:space="preserve">S-24/21</t>
  </si>
  <si>
    <t xml:space="preserve">Suministro, instalación, configuración y puesta en marcha de dos softwares de simulación clínica para la facultad de Medicina de la Universidad Autónoma de Madrid</t>
  </si>
  <si>
    <t xml:space="preserve">48000000;</t>
  </si>
  <si>
    <t xml:space="preserve">48000000</t>
  </si>
  <si>
    <t xml:space="preserve">Paquetes de software y sistemas de información</t>
  </si>
  <si>
    <t xml:space="preserve">MEDICAL SIMULATOR, S.L.</t>
  </si>
  <si>
    <t xml:space="preserve">B81477259</t>
  </si>
  <si>
    <t xml:space="preserve">https://contrataciondelestado.es/wps/poc?uri=deeplink:detalle_licitacion&amp;idEvl=A%2BT9tBrunDABPRBxZ4nJ%2Fg%3D%3D</t>
  </si>
  <si>
    <t xml:space="preserve">S-16/21</t>
  </si>
  <si>
    <t xml:space="preserve">Arrendamiento de ordenadores personales destinados a la docencia y a la gestión administrativa en la Universidad Autónoma de Madrid.</t>
  </si>
  <si>
    <t xml:space="preserve">30200000;</t>
  </si>
  <si>
    <t xml:space="preserve">30200000</t>
  </si>
  <si>
    <t xml:space="preserve">Equipo y material informático</t>
  </si>
  <si>
    <t xml:space="preserve">DISINFOR,S.L.</t>
  </si>
  <si>
    <t xml:space="preserve">B78949799</t>
  </si>
  <si>
    <t xml:space="preserve">https://contrataciondelestado.es/wps/poc?uri=deeplink:detalle_licitacion&amp;idEvl=BNUZnwWla3Wmq21uxhbaVQ%3D%3D</t>
  </si>
  <si>
    <t xml:space="preserve">O-8/21</t>
  </si>
  <si>
    <t xml:space="preserve">Obras de reparación de patologías constructivas del Museo de Artes  y Tradiciones Populares de la Universidad Autónoma de Madrid</t>
  </si>
  <si>
    <t xml:space="preserve">45261000;</t>
  </si>
  <si>
    <t xml:space="preserve">45261000</t>
  </si>
  <si>
    <t xml:space="preserve">Trabajos de construcción de cubiertas y estructuras de cerramiento, y trabajos conexos</t>
  </si>
  <si>
    <t xml:space="preserve">EICO INGENIERÍA Y ECONOMÍA SL</t>
  </si>
  <si>
    <t xml:space="preserve">B86842267</t>
  </si>
  <si>
    <t xml:space="preserve">https://contrataciondelestado.es/wps/poc?uri=deeplink:detalle_licitacion&amp;idEvl=o5eF80y%2Feu8SugstABGr5A%3D%3D</t>
  </si>
  <si>
    <t xml:space="preserve">O-5/21</t>
  </si>
  <si>
    <t xml:space="preserve">Obras de intervención sobre
las patologías de las fachadas de los edificios A y B de la Escuela Politécnica
Superior de la Universidad Autónoma de Madrid</t>
  </si>
  <si>
    <t xml:space="preserve">45430000;</t>
  </si>
  <si>
    <t xml:space="preserve">45430000</t>
  </si>
  <si>
    <t xml:space="preserve">Trabajos de revestimiento de suelos y paredes</t>
  </si>
  <si>
    <t xml:space="preserve">La empresa subcontratada cumplirá con la solvencia económica y técnica 
correspondiente a las unidades de obra que le sean subcontratadas.
</t>
  </si>
  <si>
    <t xml:space="preserve">https://contrataciondelestado.es/wps/poc?uri=deeplink:detalle_licitacion&amp;idEvl=0GkzEQ6FnG%2BXQV0WE7lYPw%3D%3D</t>
  </si>
  <si>
    <t xml:space="preserve">A-23/21</t>
  </si>
  <si>
    <t xml:space="preserve">Cobertura del seguro de salud y accidentes obligatorio exigida en el programa europeo Máster Erasmus Mundus en Química Teórica y Modelización Complutacional</t>
  </si>
  <si>
    <t xml:space="preserve">66510000;</t>
  </si>
  <si>
    <t xml:space="preserve">66510000</t>
  </si>
  <si>
    <t xml:space="preserve">Servicios de seguros</t>
  </si>
  <si>
    <t xml:space="preserve">Privado</t>
  </si>
  <si>
    <t xml:space="preserve">https://contrataciondelestado.es/wps/poc?uri=deeplink:detalle_licitacion&amp;idEvl=Cg0XbzQ3xPCmq21uxhbaVQ%3D%3D</t>
  </si>
  <si>
    <t xml:space="preserve">A-25/21</t>
  </si>
  <si>
    <t xml:space="preserve">Servicio de revisión y adecuación del modelo de evaluación DOCENTIA-UAM y de su procedimiento de gestión en la Universidad Autónoma de Madrid</t>
  </si>
  <si>
    <t xml:space="preserve">79419000;</t>
  </si>
  <si>
    <t xml:space="preserve">79419000</t>
  </si>
  <si>
    <t xml:space="preserve">Servicios de consultoría en evaluación</t>
  </si>
  <si>
    <t xml:space="preserve">Zener Soft Consulting S.L.</t>
  </si>
  <si>
    <t xml:space="preserve">B86061249</t>
  </si>
  <si>
    <t xml:space="preserve">https://contrataciondelestado.es/wps/poc?uri=deeplink:detalle_licitacion&amp;idEvl=m%2FUQgyXD7zOiEJrVRqloyA%3D%3D</t>
  </si>
  <si>
    <t xml:space="preserve">S-19/21</t>
  </si>
  <si>
    <t xml:space="preserve">Suministro de un Sistema de Microscopía Confocal de alta velocidad de adquisición y sensibilidad y un Microscopio con máximo grado de motorización</t>
  </si>
  <si>
    <t xml:space="preserve">38515200;38513100;38519000;</t>
  </si>
  <si>
    <t xml:space="preserve">38515200</t>
  </si>
  <si>
    <t xml:space="preserve">Microscopios de fluorescencia</t>
  </si>
  <si>
    <t xml:space="preserve">38513100</t>
  </si>
  <si>
    <t xml:space="preserve">Microscopios invertidos</t>
  </si>
  <si>
    <t xml:space="preserve">38519000</t>
  </si>
  <si>
    <t xml:space="preserve">Compuestos diversos para microscopios</t>
  </si>
  <si>
    <t xml:space="preserve">Sí</t>
  </si>
  <si>
    <t xml:space="preserve">Sistema de Microscopía Confocal de alta velocidad de Adquisición y sensibilidad y estación de trabajo con software para controlar el microscopio
</t>
  </si>
  <si>
    <t xml:space="preserve">38519000;38513100;38515200;</t>
  </si>
  <si>
    <t xml:space="preserve">S-19/21 LOTE 1</t>
  </si>
  <si>
    <t xml:space="preserve">CARL ZEISS IBERIA SL</t>
  </si>
  <si>
    <t xml:space="preserve">B84724632</t>
  </si>
  <si>
    <t xml:space="preserve">Microscopio con máximo grado de motorización y estación de trabajo con software para controlar el miscroscopio</t>
  </si>
  <si>
    <t xml:space="preserve">S-19/21 L2</t>
  </si>
  <si>
    <t xml:space="preserve">LEICA MICROSISTEMAS S.L.U</t>
  </si>
  <si>
    <t xml:space="preserve">B58521147</t>
  </si>
  <si>
    <t xml:space="preserve">https://contrataciondelestado.es/wps/poc?uri=deeplink:detalle_licitacion&amp;idEvl=%2B8XfuXHmAq6iEJrVRqloyA%3D%3D</t>
  </si>
  <si>
    <t xml:space="preserve">S-22/21</t>
  </si>
  <si>
    <t xml:space="preserve">Suministro de uniformidad para el personal de Administración y Servicios laboral de la Universidad Autónoma de Madrid</t>
  </si>
  <si>
    <t xml:space="preserve">18100000;</t>
  </si>
  <si>
    <t xml:space="preserve">18100000</t>
  </si>
  <si>
    <t xml:space="preserve">Ropa de trabajo, ropa de trabajo especial y accesorios</t>
  </si>
  <si>
    <t xml:space="preserve">PALOMEQUE, S.L.</t>
  </si>
  <si>
    <t xml:space="preserve">B85991917</t>
  </si>
  <si>
    <t xml:space="preserve">https://contrataciondelestado.es/wps/poc?uri=deeplink:detalle_licitacion&amp;idEvl=kNrjGW8w2Ml7h85%2Fpmmsfw%3D%3D</t>
  </si>
  <si>
    <t xml:space="preserve">Oa-6/21</t>
  </si>
  <si>
    <t xml:space="preserve">Obras de reforma del laboratorio 304 Facultad de Ciencias de la  Universidad Autónoma de  Madrid.</t>
  </si>
  <si>
    <t xml:space="preserve">Abierto simplificado</t>
  </si>
  <si>
    <t xml:space="preserve">REGLOCONS INGENIERÍA, S. L.</t>
  </si>
  <si>
    <t xml:space="preserve">B86416153</t>
  </si>
  <si>
    <t xml:space="preserve">https://contrataciondelestado.es/wps/poc?uri=deeplink:detalle_licitacion&amp;idEvl=a5akLOona92iEJrVRqloyA%3D%3D</t>
  </si>
  <si>
    <t xml:space="preserve">S-15/21</t>
  </si>
  <si>
    <t xml:space="preserve">Arrendamiento de dos vehículos para el servicio oficial de la Universidad Autónoma de Madrid</t>
  </si>
  <si>
    <t xml:space="preserve">34100000;</t>
  </si>
  <si>
    <t xml:space="preserve">34100000</t>
  </si>
  <si>
    <t xml:space="preserve">Vehículos de motor</t>
  </si>
  <si>
    <t xml:space="preserve">LOTE 1: Sedán híbrido o híbrido enchufable con apoyo de Gasolina o diésel</t>
  </si>
  <si>
    <t xml:space="preserve">S-15/21 L1</t>
  </si>
  <si>
    <t xml:space="preserve">GUMAR RENTING SL</t>
  </si>
  <si>
    <t xml:space="preserve">B83999672</t>
  </si>
  <si>
    <t xml:space="preserve">LOTE 2: Furgoneta Ecoblue Híbrido MHEV o Híbrido con apoyo de Gasolina o Diesel</t>
  </si>
  <si>
    <t xml:space="preserve">S-15-21 L2</t>
  </si>
  <si>
    <t xml:space="preserve">https://contrataciondelestado.es/wps/poc?uri=deeplink:detalle_licitacion&amp;idEvl=CvT5sEtBUGBvYnTkQN0%2FZA%3D%3D</t>
  </si>
  <si>
    <t xml:space="preserve">A-24/21</t>
  </si>
  <si>
    <t xml:space="preserve">Desarrollo de mejoras funcionales sobre la Plataforma de Administración Electrónica y el Portafirmas Electrónico, en la Universidad Autónoma de Madrid</t>
  </si>
  <si>
    <t xml:space="preserve">72212517;</t>
  </si>
  <si>
    <t xml:space="preserve">72212517</t>
  </si>
  <si>
    <t xml:space="preserve">Servicios de desarrollo de software de TI</t>
  </si>
  <si>
    <t xml:space="preserve">Desarrollo evolutivo de la Plataforma de Administración Electrónica</t>
  </si>
  <si>
    <t xml:space="preserve">A-24/21 Lote 1</t>
  </si>
  <si>
    <t xml:space="preserve">Global Rosetta S.L.U</t>
  </si>
  <si>
    <t xml:space="preserve">B86867710</t>
  </si>
  <si>
    <t xml:space="preserve">Desarrollo evolutivo del Portafirmas electrónico</t>
  </si>
  <si>
    <t xml:space="preserve">A-24/21 Lote 2</t>
  </si>
  <si>
    <t xml:space="preserve">Guadaltel, S.A</t>
  </si>
  <si>
    <t xml:space="preserve">A41414145</t>
  </si>
  <si>
    <t xml:space="preserve">https://contrataciondelestado.es/wps/poc?uri=deeplink:detalle_licitacion&amp;idEvl=7BlYlI9pz2Smq21uxhbaVQ%3D%3D</t>
  </si>
  <si>
    <t xml:space="preserve">Aa-2/22</t>
  </si>
  <si>
    <t xml:space="preserve">Mantenimiento de dos Sistemas de Alimentación Ininterrumpida instalados en el Centro de Computación Científica de la Universidad Autónoma de Madrid</t>
  </si>
  <si>
    <t xml:space="preserve">50711000;</t>
  </si>
  <si>
    <t xml:space="preserve">50711000</t>
  </si>
  <si>
    <t xml:space="preserve">Servicios de reparación y mantenimiento de equipos eléctricos de edificios</t>
  </si>
  <si>
    <t xml:space="preserve">ASEA BROWN BOVERI S.A.</t>
  </si>
  <si>
    <t xml:space="preserve">A08002883</t>
  </si>
  <si>
    <t xml:space="preserve">https://contrataciondelestado.es/wps/poc?uri=deeplink:detalle_licitacion&amp;idEvl=ZTWZQ4oppeKXQV0WE7lYPw%3D%3D</t>
  </si>
  <si>
    <t xml:space="preserve">O-2/21</t>
  </si>
  <si>
    <t xml:space="preserve">Obra de remodelación y creación de una nueva sala de procesos de datos del Centro de Computación Científica de la Universidad Autónoma de Madrid</t>
  </si>
  <si>
    <t xml:space="preserve">45300000;</t>
  </si>
  <si>
    <t xml:space="preserve">45300000</t>
  </si>
  <si>
    <t xml:space="preserve">Trabajos de instalación en edificios</t>
  </si>
  <si>
    <t xml:space="preserve">N/A</t>
  </si>
  <si>
    <t xml:space="preserve">https://contrataciondelestado.es/wps/poc?uri=deeplink:detalle_licitacion&amp;idEvl=wk1kRKN42fmmq21uxhbaVQ%3D%3D</t>
  </si>
  <si>
    <t xml:space="preserve">A-21/21</t>
  </si>
  <si>
    <t xml:space="preserve">Mantenimiento adaptativo de los sistemas de gestión y web de la Universidad Autónoma de Madrid</t>
  </si>
  <si>
    <t xml:space="preserve">72222300;72253000;</t>
  </si>
  <si>
    <t xml:space="preserve">72222300</t>
  </si>
  <si>
    <t xml:space="preserve">Servicios de tecnología de la información</t>
  </si>
  <si>
    <t xml:space="preserve">72253000</t>
  </si>
  <si>
    <t xml:space="preserve">Servicios de unidad de asistencia y de apoyo</t>
  </si>
  <si>
    <t xml:space="preserve">Soporte de los sistemas de gestión administrativa</t>
  </si>
  <si>
    <t xml:space="preserve">72222300;</t>
  </si>
  <si>
    <t xml:space="preserve">A-21/21 Lote 1</t>
  </si>
  <si>
    <t xml:space="preserve">Deusto Sistemas de Informacion S.L.</t>
  </si>
  <si>
    <t xml:space="preserve">B85647642</t>
  </si>
  <si>
    <t xml:space="preserve">Soporte técnico de los sistemas de gestión académica</t>
  </si>
  <si>
    <t xml:space="preserve">A-21/21 Lote 2</t>
  </si>
  <si>
    <t xml:space="preserve">Ramón Villa Alegre</t>
  </si>
  <si>
    <t xml:space="preserve">05230645P</t>
  </si>
  <si>
    <t xml:space="preserve">Soporte funcional de los sistemas de gestión académica</t>
  </si>
  <si>
    <t xml:space="preserve">72253000;</t>
  </si>
  <si>
    <t xml:space="preserve">A-21/21 Lote 3</t>
  </si>
  <si>
    <t xml:space="preserve">Mantenimiento de la infraestructura middleware (Bases de datos Oracle 
y Weblogic) que da soporte a los sistemas de gestión y web</t>
  </si>
  <si>
    <t xml:space="preserve">A-21/21 Lote 4</t>
  </si>
  <si>
    <t xml:space="preserve">Mantenimiento y evolución de la web de la UAM</t>
  </si>
  <si>
    <t xml:space="preserve">A-21/21 Lote 5</t>
  </si>
  <si>
    <t xml:space="preserve">ALTIA Consultores</t>
  </si>
  <si>
    <t xml:space="preserve">A15456585</t>
  </si>
  <si>
    <t xml:space="preserve">https://contrataciondelestado.es/wps/poc?uri=deeplink:detalle_licitacion&amp;idEvl=GHIUas4Brht7h85%2Fpmmsfw%3D%3D</t>
  </si>
  <si>
    <t xml:space="preserve">S-23/21</t>
  </si>
  <si>
    <t xml:space="preserve">https://contrataciondelestado.es/wps/poc?uri=deeplink:detalle_licitacion&amp;idEvl=87a%2BHjliQ1Krz3GQd5r6SQ%3D%3D</t>
  </si>
  <si>
    <t xml:space="preserve">S-20/21</t>
  </si>
  <si>
    <t xml:space="preserve">La contratación del derecho de despliegue ilimitado de 
productos Oracle, cuyo uso es ampliamente empleado en la Universidad Autónoma de Madrid</t>
  </si>
  <si>
    <t xml:space="preserve">UNIVERSITAS XXI, SOLUCIONES Y TECNOLOGÍA PARA LA UNIVERSIDAD</t>
  </si>
  <si>
    <t xml:space="preserve">A80897770</t>
  </si>
  <si>
    <t xml:space="preserve">https://contrataciondelestado.es/wps/poc?uri=deeplink:detalle_licitacion&amp;idEvl=hd%2B7pjRc%2FepvYnTkQN0%2FZA%3D%3D</t>
  </si>
  <si>
    <t xml:space="preserve">Sa-18/21</t>
  </si>
  <si>
    <t xml:space="preserve">Arrendamiento de unidades de aire acondicionado que permitan refrigerar tres armarios de computación y uno de comunicaciones, mediante la creación de un pasillo frío en una sala del Centro de Computación Científica de la Universidad Autónoma de Madrid (CCC-UAM).</t>
  </si>
  <si>
    <t xml:space="preserve">42512000;</t>
  </si>
  <si>
    <t xml:space="preserve">42512000</t>
  </si>
  <si>
    <t xml:space="preserve">Instalaciones de aire acondicionado</t>
  </si>
  <si>
    <t xml:space="preserve">AGGREKO IBERIA</t>
  </si>
  <si>
    <t xml:space="preserve">A62737291</t>
  </si>
  <si>
    <t xml:space="preserve">https://contrataciondelestado.es/wps/poc?uri=deeplink:detalle_licitacion&amp;idEvl=4pIW372XisFvYnTkQN0%2FZA%3D%3D</t>
  </si>
  <si>
    <t xml:space="preserve">A-17/21</t>
  </si>
  <si>
    <t xml:space="preserve">Servicio de conducción para dos vehículos oficiales de la Universidad Autónoma de Madrid</t>
  </si>
  <si>
    <t xml:space="preserve">98390000;</t>
  </si>
  <si>
    <t xml:space="preserve">98390000</t>
  </si>
  <si>
    <t xml:space="preserve">Otros servicios</t>
  </si>
  <si>
    <t xml:space="preserve">A.17/21</t>
  </si>
  <si>
    <t xml:space="preserve">SBC OUTSOURCING, S.L.</t>
  </si>
  <si>
    <t xml:space="preserve">B85157337</t>
  </si>
  <si>
    <t xml:space="preserve">https://contrataciondelestado.es/wps/poc?uri=deeplink:detalle_licitacion&amp;idEvl=5oCnIuWb1g9vYnTkQN0%2FZA%3D%3D</t>
  </si>
  <si>
    <t xml:space="preserve">S-7/21</t>
  </si>
  <si>
    <t xml:space="preserve">Suministro de materiales para el mantenimiento de los edificios e instalaciones de la Universidad Autónoma de Madrid</t>
  </si>
  <si>
    <t xml:space="preserve">44115200;44100000;44800000;44111540;44316000;31680000;</t>
  </si>
  <si>
    <t xml:space="preserve">44115200</t>
  </si>
  <si>
    <t xml:space="preserve">Materiales para fontanería y calefacción</t>
  </si>
  <si>
    <t xml:space="preserve">44100000</t>
  </si>
  <si>
    <t xml:space="preserve">Materiales de construcción y elementos afines</t>
  </si>
  <si>
    <t xml:space="preserve">44800000</t>
  </si>
  <si>
    <t xml:space="preserve">Pinturas, barnices y mástiques</t>
  </si>
  <si>
    <t xml:space="preserve">44111540</t>
  </si>
  <si>
    <t xml:space="preserve">Vidrio aislante</t>
  </si>
  <si>
    <t xml:space="preserve">44316000</t>
  </si>
  <si>
    <t xml:space="preserve">Ferretería</t>
  </si>
  <si>
    <t xml:space="preserve">31680000</t>
  </si>
  <si>
    <t xml:space="preserve">Materiales y accesorios eléctricos</t>
  </si>
  <si>
    <t xml:space="preserve">Material de fontanería y climatización</t>
  </si>
  <si>
    <t xml:space="preserve">44100000;44111540;44316000;44800000;44115200;31680000;</t>
  </si>
  <si>
    <t xml:space="preserve">S-7/21 Lote 1</t>
  </si>
  <si>
    <t xml:space="preserve">FERRETERIA IBERMADRID S.A.</t>
  </si>
  <si>
    <t xml:space="preserve">A80887201</t>
  </si>
  <si>
    <t xml:space="preserve">Material eléctrico</t>
  </si>
  <si>
    <t xml:space="preserve">44100000;44316000;44115200;31680000;44800000;44111540;</t>
  </si>
  <si>
    <t xml:space="preserve">S-7/21 Lote 2</t>
  </si>
  <si>
    <t xml:space="preserve">SUMINISTROS Y MANTENIMIENTOS CAP S.L.</t>
  </si>
  <si>
    <t xml:space="preserve">B86858552</t>
  </si>
  <si>
    <t xml:space="preserve">Material de albañilería</t>
  </si>
  <si>
    <t xml:space="preserve">44115200;31680000;44800000;44111540;44100000;44316000;</t>
  </si>
  <si>
    <t xml:space="preserve">S-7/21 Lote 3</t>
  </si>
  <si>
    <t xml:space="preserve">INSTALACIONES Y MANTENIMIENTOS MAGAR, SL</t>
  </si>
  <si>
    <t xml:space="preserve">B80299191</t>
  </si>
  <si>
    <t xml:space="preserve">Material de ferretería</t>
  </si>
  <si>
    <t xml:space="preserve">44115200;44100000;44111540;44800000;44316000;31680000;</t>
  </si>
  <si>
    <t xml:space="preserve">S-7/21 Lote 4</t>
  </si>
  <si>
    <t xml:space="preserve">Material de pintura</t>
  </si>
  <si>
    <t xml:space="preserve">44111540;44800000;44316000;44100000;31680000;44115200;</t>
  </si>
  <si>
    <t xml:space="preserve">S-7/21 Lote 5</t>
  </si>
  <si>
    <t xml:space="preserve">Vidrio</t>
  </si>
  <si>
    <t xml:space="preserve">31680000;44800000;44100000;44111540;44115200;44316000;</t>
  </si>
  <si>
    <t xml:space="preserve">S-7/21 Lote 6</t>
  </si>
  <si>
    <t xml:space="preserve">https://contrataciondelestado.es/wps/poc?uri=deeplink:detalle_licitacion&amp;idEvl=ZP%2BiqjL3hdIBPRBxZ4nJ%2Fg%3D%3D</t>
  </si>
  <si>
    <t xml:space="preserve">O-3/21</t>
  </si>
  <si>
    <t xml:space="preserve">Obra de sustitución de grupo térmico en la cubierta de la Facultad de Ciencias de la Universidad Autónoma de Madrid</t>
  </si>
  <si>
    <t xml:space="preserve">45232141;</t>
  </si>
  <si>
    <t xml:space="preserve">45232141</t>
  </si>
  <si>
    <t xml:space="preserve">Trabajos relacionados con la calefacción</t>
  </si>
  <si>
    <t xml:space="preserve">MAETEL INSTALACIONES Y SERVICIOS INDUSTRIALES, S.A.</t>
  </si>
  <si>
    <t xml:space="preserve">A50851823</t>
  </si>
  <si>
    <t xml:space="preserve">https://contrataciondelestado.es/wps/poc?uri=deeplink:detalle_licitacion&amp;idEvl=qsKdTYSfRvaiEJrVRqloyA%3D%3D</t>
  </si>
  <si>
    <t xml:space="preserve">S-9-21</t>
  </si>
  <si>
    <t xml:space="preserve">Arrendamiento de cuatro vehículos para el servicio oficial de la Universidad Autónoma de Madrid,</t>
  </si>
  <si>
    <t xml:space="preserve">Arrendamiento de un vehículo sedán.</t>
  </si>
  <si>
    <t xml:space="preserve">34000000;34100000;</t>
  </si>
  <si>
    <t xml:space="preserve">34000000</t>
  </si>
  <si>
    <t xml:space="preserve">Equipos de transporte y productos auxiliares</t>
  </si>
  <si>
    <t xml:space="preserve">Arrendamiento de dos vehículos compactos.</t>
  </si>
  <si>
    <t xml:space="preserve">S-9/21</t>
  </si>
  <si>
    <t xml:space="preserve">Arrendamiento de una furgoneta.</t>
  </si>
  <si>
    <t xml:space="preserve">34100000;34000000;</t>
  </si>
  <si>
    <t xml:space="preserve">https://contrataciondelestado.es/wps/poc?uri=deeplink:detalle_licitacion&amp;idEvl=pocsdMzctYABPRBxZ4nJ%2Fg%3D%3D</t>
  </si>
  <si>
    <t xml:space="preserve">A-11/21</t>
  </si>
  <si>
    <t xml:space="preserve">Servicio de trafico de voz ,datos y mensajería de la Universidad Autónoma de Madrid y del Centro de Biología molecular Severo Ochoa</t>
  </si>
  <si>
    <t xml:space="preserve">64200000;</t>
  </si>
  <si>
    <t xml:space="preserve">64200000</t>
  </si>
  <si>
    <t xml:space="preserve">Servicios de telecomunicaciones</t>
  </si>
  <si>
    <t xml:space="preserve">Servicios de tráfico de voz, de datos en movilidad, y de mensajería móvil para la Universidad Autónoma de Madrid,</t>
  </si>
  <si>
    <t xml:space="preserve">A-11/21 Lote 1</t>
  </si>
  <si>
    <t xml:space="preserve">ORANGE ESPAGNE, S.A.U.</t>
  </si>
  <si>
    <t xml:space="preserve">A82009812</t>
  </si>
  <si>
    <t xml:space="preserve">Servicio de telefonía fija para el CBM.</t>
  </si>
  <si>
    <t xml:space="preserve">A-11/21 Lote 2</t>
  </si>
  <si>
    <t xml:space="preserve">Vodafone España, S.A.U.</t>
  </si>
  <si>
    <t xml:space="preserve">A80907397</t>
  </si>
  <si>
    <t xml:space="preserve">https://contrataciondelestado.es/wps/poc?uri=deeplink:detalle_licitacion&amp;idEvl=W2lZdaruT93nSoTX3z%2F7wA%3D%3D</t>
  </si>
  <si>
    <t xml:space="preserve">S-11/21</t>
  </si>
  <si>
    <t xml:space="preserve">Arrendamiento de videoproyectores con destino a las aulas docentes, salones de actos y otros espacios aptos para proyecciones en la Universidad Autónoma de Madrid</t>
  </si>
  <si>
    <t xml:space="preserve">38652120;</t>
  </si>
  <si>
    <t xml:space="preserve">38652120</t>
  </si>
  <si>
    <t xml:space="preserve">Videoproyectores</t>
  </si>
  <si>
    <t xml:space="preserve">Ciento cincuenta (150) Videoproyectores 3500 ANSI LUMENS MÍNIMO a color (modo normal).</t>
  </si>
  <si>
    <t xml:space="preserve">S-11/21 LOTE 1</t>
  </si>
  <si>
    <t xml:space="preserve">Ocho (8) Videoproyectores 4000 ANSI LUMENS MÍNIMO a color (modo normal).</t>
  </si>
  <si>
    <t xml:space="preserve">S-11/21 Lote 2</t>
  </si>
  <si>
    <t xml:space="preserve">Dispal Astur, S.A.</t>
  </si>
  <si>
    <t xml:space="preserve">A33204306</t>
  </si>
  <si>
    <t xml:space="preserve">Diez (10) Videoproyectores 6500 ANSI LUMENS MÍNIMO a color (modo normal).</t>
  </si>
  <si>
    <t xml:space="preserve">S-11/21 Lote 3</t>
  </si>
  <si>
    <t xml:space="preserve">https://contrataciondelestado.es/wps/poc?uri=deeplink:detalle_licitacion&amp;idEvl=e5CYrXDTGC4SugstABGr5A%3D%3D</t>
  </si>
  <si>
    <t xml:space="preserve">S-14/21</t>
  </si>
  <si>
    <t xml:space="preserve">Suministro e instalación de 2 racks autoventilados para ratón, con capacidad mínima para 160 miniaisladores, 480 miniaisladores completos (cubeta, rejilla, cobertor y biberón) y dos unidades de ventilación en las instalaciones del Animalario del Instituto de Investigaciones Biomédicas Alberto Sols (CSIC-UAM)</t>
  </si>
  <si>
    <t xml:space="preserve">44619300;</t>
  </si>
  <si>
    <t xml:space="preserve">44619300</t>
  </si>
  <si>
    <t xml:space="preserve">Jaulas</t>
  </si>
  <si>
    <t xml:space="preserve">Sodispan Research SL</t>
  </si>
  <si>
    <t xml:space="preserve">B86864550</t>
  </si>
  <si>
    <t xml:space="preserve">https://contrataciondelestado.es/wps/poc?uri=deeplink:detalle_licitacion&amp;idEvl=NN3H3WTcluuXQV0WE7lYPw%3D%3D</t>
  </si>
  <si>
    <t xml:space="preserve">Sa-17-21</t>
  </si>
  <si>
    <t xml:space="preserve">Suministro de seis fuentes de iluminación por led para microscopios ya existentes para los laboratorios docentes de la Universidad Autónoma de Madrid.</t>
  </si>
  <si>
    <t xml:space="preserve">38000000;</t>
  </si>
  <si>
    <t xml:space="preserve">38000000</t>
  </si>
  <si>
    <t xml:space="preserve">Equipo de laboratorio, óptico y de precisión (excepto gafas)</t>
  </si>
  <si>
    <t xml:space="preserve">Sa-17/21</t>
  </si>
  <si>
    <t xml:space="preserve">OLYMPUS IBERIA S.A.U.</t>
  </si>
  <si>
    <t xml:space="preserve">A08214157</t>
  </si>
  <si>
    <t xml:space="preserve">https://contrataciondelestado.es/wps/poc?uri=deeplink:detalle_licitacion&amp;idEvl=czZb20DxHHCXQV0WE7lYPw%3D%3D</t>
  </si>
  <si>
    <t xml:space="preserve">S-8/21</t>
  </si>
  <si>
    <t xml:space="preserve">Arrendamiento de una plataforma tecnológica que permita a la Universidad Autónoma de Madrid gestionar la actividad investigadora y producción científico-técnica, que realiza su personal docente e investigador.</t>
  </si>
  <si>
    <t xml:space="preserve">Consulting Imarina 2012, s.l</t>
  </si>
  <si>
    <t xml:space="preserve">B19500032</t>
  </si>
  <si>
    <t xml:space="preserve">https://contrataciondelestado.es/wps/poc?uri=deeplink:detalle_licitacion&amp;idEvl=YPzhYDP48AiiEJrVRqloyA%3D%3D</t>
  </si>
  <si>
    <t xml:space="preserve">Sa-13/21</t>
  </si>
  <si>
    <t xml:space="preserve">Ssuministro de mascarillas FFP2 para la protección de contagios por COVID-19, con destino en la Universidad Autónoma de Madrid por precios unitarios</t>
  </si>
  <si>
    <t xml:space="preserve">18143000;</t>
  </si>
  <si>
    <t xml:space="preserve">18143000</t>
  </si>
  <si>
    <t xml:space="preserve">Indumentaria de protección</t>
  </si>
  <si>
    <t xml:space="preserve">Farmadosis S.L.</t>
  </si>
  <si>
    <t xml:space="preserve">B57433112</t>
  </si>
  <si>
    <t xml:space="preserve">https://contrataciondelestado.es/wps/poc?uri=deeplink:detalle_licitacion&amp;idEvl=zR4Z%2B8zxfqUBPRBxZ4nJ%2Fg%3D%3D</t>
  </si>
  <si>
    <t xml:space="preserve">S-26/20</t>
  </si>
  <si>
    <t xml:space="preserve">Suministro de material de prevención frente al COVID-19 para la Universidad Autónoma de Madrid.</t>
  </si>
  <si>
    <t xml:space="preserve">33140000;44212329;24455000;33700000;18143000;</t>
  </si>
  <si>
    <t xml:space="preserve">33140000</t>
  </si>
  <si>
    <t xml:space="preserve">Material médico fungible</t>
  </si>
  <si>
    <t xml:space="preserve">44212329</t>
  </si>
  <si>
    <t xml:space="preserve">Mamparas de seguridad</t>
  </si>
  <si>
    <t xml:space="preserve">24455000</t>
  </si>
  <si>
    <t xml:space="preserve">Desinfectantes</t>
  </si>
  <si>
    <t xml:space="preserve">33700000</t>
  </si>
  <si>
    <t xml:space="preserve">Productos para la higiene personal</t>
  </si>
  <si>
    <t xml:space="preserve">Mascarillas quirúrgicas. Tipo II</t>
  </si>
  <si>
    <t xml:space="preserve">33140000;</t>
  </si>
  <si>
    <t xml:space="preserve">S-26/20 LOTE 1</t>
  </si>
  <si>
    <t xml:space="preserve">GARRIC MEDICA, S.L.</t>
  </si>
  <si>
    <t xml:space="preserve">B80196934</t>
  </si>
  <si>
    <t xml:space="preserve">Mascarillas FFP2</t>
  </si>
  <si>
    <t xml:space="preserve">Gel Hidroalcohólico</t>
  </si>
  <si>
    <t xml:space="preserve">33700000;</t>
  </si>
  <si>
    <t xml:space="preserve">Líquido para la desinfección de contacto, superficies y equipos</t>
  </si>
  <si>
    <t xml:space="preserve">24455000;</t>
  </si>
  <si>
    <t xml:space="preserve">S-26/20 LOTE 4</t>
  </si>
  <si>
    <t xml:space="preserve">NILSSON LABORATORIOS, S.L.</t>
  </si>
  <si>
    <t xml:space="preserve">B99030819</t>
  </si>
  <si>
    <t xml:space="preserve">Mamparas de protección de sobremesa</t>
  </si>
  <si>
    <t xml:space="preserve">44212329;</t>
  </si>
  <si>
    <t xml:space="preserve">S-26/20 LOTE 5</t>
  </si>
  <si>
    <t xml:space="preserve">ROURA CEVASA</t>
  </si>
  <si>
    <t xml:space="preserve">A08246399</t>
  </si>
  <si>
    <t xml:space="preserve">https://contrataciondelestado.es/wps/poc?uri=deeplink:detalle_licitacion&amp;idEvl=97H7V897EJ9vYnTkQN0%2FZA%3D%3D</t>
  </si>
  <si>
    <t xml:space="preserve">A-14/21</t>
  </si>
  <si>
    <t xml:space="preserve">Seguimiento de cohorte</t>
  </si>
  <si>
    <t xml:space="preserve">DEMOMÉTRICA INVESTIGACIÓN DE MERCADOS Y OPINIÓN PÚBLICA</t>
  </si>
  <si>
    <t xml:space="preserve">https://contrataciondelestado.es/wps/poc?uri=deeplink:detalle_licitacion&amp;idEvl=%2BAnEnDhqBQN7h85%2Fpmmsfw%3D%3D</t>
  </si>
  <si>
    <t xml:space="preserve">CS-2/21</t>
  </si>
  <si>
    <t xml:space="preserve">Concesión de Servicios de la cafetería de la facultad de Derecho de la Universidad Autónoma de Madrid</t>
  </si>
  <si>
    <t xml:space="preserve">55330000;</t>
  </si>
  <si>
    <t xml:space="preserve">55330000</t>
  </si>
  <si>
    <t xml:space="preserve">Servicios de cafetería</t>
  </si>
  <si>
    <t xml:space="preserve">Concesión de Servicios</t>
  </si>
  <si>
    <t xml:space="preserve">Restringido</t>
  </si>
  <si>
    <t xml:space="preserve">2014/23/EU</t>
  </si>
  <si>
    <t xml:space="preserve">EUMAN SERVICIOS DE HOSTELERIA</t>
  </si>
  <si>
    <t xml:space="preserve">OTROS</t>
  </si>
  <si>
    <t xml:space="preserve">B4284508</t>
  </si>
  <si>
    <t xml:space="preserve">https://contrataciondelestado.es/wps/poc?uri=deeplink:detalle_licitacion&amp;idEvl=2wtg8IKihWaXQV0WE7lYPw%3D%3D</t>
  </si>
  <si>
    <t xml:space="preserve">Aa-22/21</t>
  </si>
  <si>
    <t xml:space="preserve">Servicio de administración del portafirmas electrónico de la Universidad Autónoma de Madrid</t>
  </si>
  <si>
    <t xml:space="preserve">https://contrataciondelestado.es/wps/poc?uri=deeplink:detalle_licitacion&amp;idEvl=KP3EbGSe0e2XQV0WE7lYPw%3D%3D</t>
  </si>
  <si>
    <t xml:space="preserve">Sa 12/21</t>
  </si>
  <si>
    <t xml:space="preserve">Arrendamiento de un sistema de publicación de datos abiertos para universidades</t>
  </si>
  <si>
    <t xml:space="preserve">Sa-12-21</t>
  </si>
  <si>
    <t xml:space="preserve">Dimetrical, The Analytics Lab, S.L.</t>
  </si>
  <si>
    <t xml:space="preserve">B87161725</t>
  </si>
  <si>
    <t xml:space="preserve">https://contrataciondelestado.es/wps/poc?uri=deeplink:detalle_licitacion&amp;idEvl=FcJLSXrx2%2BSXQV0WE7lYPw%3D%3D</t>
  </si>
  <si>
    <t xml:space="preserve">A-8/21</t>
  </si>
  <si>
    <t xml:space="preserve">Gestión de redes sociales y de la estrategia de marketing de la Universidad,</t>
  </si>
  <si>
    <t xml:space="preserve">79340000;</t>
  </si>
  <si>
    <t xml:space="preserve">79340000</t>
  </si>
  <si>
    <t xml:space="preserve">Servicios de publicidad y de marketing</t>
  </si>
  <si>
    <t xml:space="preserve">AGENCIA DE SERVICIOS PUBLICITARIOS AMOR DE MADRE SL</t>
  </si>
  <si>
    <t xml:space="preserve">B86914413</t>
  </si>
  <si>
    <t xml:space="preserve">https://contrataciondelestado.es/wps/poc?uri=deeplink:detalle_licitacion&amp;idEvl=VyfQWTYYKcISugstABGr5A%3D%3D</t>
  </si>
  <si>
    <t xml:space="preserve">S-10/21</t>
  </si>
  <si>
    <t xml:space="preserve">Arrendamiento de trescientos (300) ordenadores personales portátiles destinados al préstamo a estudiantes realizado en las Bibliotecas de la Universidad Autónoma de Madrid</t>
  </si>
  <si>
    <t xml:space="preserve">Desarrollo, Asesoría y Formación Informática, S.A. (DAYFISA)</t>
  </si>
  <si>
    <t xml:space="preserve">A79135414</t>
  </si>
  <si>
    <t xml:space="preserve">https://contrataciondelestado.es/wps/poc?uri=deeplink:detalle_licitacion&amp;idEvl=LGoRJPt%2FGmbnSoTX3z%2F7wA%3D%3D</t>
  </si>
  <si>
    <t xml:space="preserve">A-5/20</t>
  </si>
  <si>
    <t xml:space="preserve">Contratación de un servicio de seguridad en las instalaciones de la Universidad Autónoma de Madrid, que se encargue de la protección de las personas y bienes en dicha Universidad</t>
  </si>
  <si>
    <t xml:space="preserve">79710000;</t>
  </si>
  <si>
    <t xml:space="preserve">79710000</t>
  </si>
  <si>
    <t xml:space="preserve">Servicios de seguridad</t>
  </si>
  <si>
    <t xml:space="preserve">SERVISE, S. A.</t>
  </si>
  <si>
    <t xml:space="preserve">A78493137</t>
  </si>
  <si>
    <t xml:space="preserve">https://contrataciondelestado.es/wps/poc?uri=deeplink:detalle_licitacion&amp;idEvl=K1spQYz4q01vYnTkQN0%2FZA%3D%3D</t>
  </si>
  <si>
    <t xml:space="preserve">A-8/19</t>
  </si>
  <si>
    <t xml:space="preserve">La contratación del servicio de asesoramiento y mediación en los seguros privados de la Universidad Autónoma de Madrid</t>
  </si>
  <si>
    <t xml:space="preserve">66519310;</t>
  </si>
  <si>
    <t xml:space="preserve">66519310</t>
  </si>
  <si>
    <t xml:space="preserve">Servicios de asesoramiento en materia de seguros</t>
  </si>
  <si>
    <t xml:space="preserve">Desistimiento</t>
  </si>
  <si>
    <t xml:space="preserve">https://contrataciondelestado.es/wps/poc?uri=deeplink:detalle_licitacion&amp;idEvl=oW0Uu7W2JPOXQV0WE7lYPw%3D%3D</t>
  </si>
  <si>
    <t xml:space="preserve">Aa-20/21</t>
  </si>
  <si>
    <t xml:space="preserve">Servicio de análisis bromatológicos de alimentos e informes técnico-sanitarios de los comedores y cafeterías, así como de las aguas de consumo y de las piscinas de la Universidad Autónoma de Madrid</t>
  </si>
  <si>
    <t xml:space="preserve">71900000;</t>
  </si>
  <si>
    <t xml:space="preserve">71900000</t>
  </si>
  <si>
    <t xml:space="preserve">Servicios de laboratorio</t>
  </si>
  <si>
    <t xml:space="preserve">Analiza Control de Calidad, S.L.</t>
  </si>
  <si>
    <t xml:space="preserve">B09394107</t>
  </si>
  <si>
    <t xml:space="preserve">https://contrataciondelestado.es/wps/poc?uri=deeplink:detalle_licitacion&amp;idEvl=9E9hBASmXIGrz3GQd5r6SQ%3D%3D</t>
  </si>
  <si>
    <t xml:space="preserve">Aa-13/21</t>
  </si>
  <si>
    <t xml:space="preserve">Mantenimiento de desfibriladores de la Universidad Autónoma de Madrid</t>
  </si>
  <si>
    <t xml:space="preserve">50421000;</t>
  </si>
  <si>
    <t xml:space="preserve">50421000</t>
  </si>
  <si>
    <t xml:space="preserve">Servicios de reparación y mantenimiento de equipos médicos</t>
  </si>
  <si>
    <t xml:space="preserve">ALMAS INDUSTRIES B-SAFE S.L.</t>
  </si>
  <si>
    <t xml:space="preserve">B86479078</t>
  </si>
  <si>
    <t xml:space="preserve">https://contrataciondelestado.es/wps/poc?uri=deeplink:detalle_licitacion&amp;idEvl=2uxl%2FmnwRcASugstABGr5A%3D%3D</t>
  </si>
  <si>
    <t xml:space="preserve">A-15/21</t>
  </si>
  <si>
    <t xml:space="preserve">Seguro de salud y accidente para alumnos del programa Erasmus Mundus</t>
  </si>
  <si>
    <t xml:space="preserve">https://contrataciondelestado.es/wps/poc?uri=deeplink:detalle_licitacion&amp;idEvl=lDFtoF5BSc97h85%2Fpmmsfw%3D%3D</t>
  </si>
  <si>
    <t xml:space="preserve">S-6/21</t>
  </si>
  <si>
    <t xml:space="preserve">Suministro e instalación de equipamiento de esterilización para el Gabinete Veterinario de la Universidad Autónoma de Madrid</t>
  </si>
  <si>
    <t xml:space="preserve">33191000;</t>
  </si>
  <si>
    <t xml:space="preserve">33191000</t>
  </si>
  <si>
    <t xml:space="preserve">Aparatos para esterilización, desinfección e higiene</t>
  </si>
  <si>
    <t xml:space="preserve">Programa Operativo Pluriregional de España (POPE) 2014/2020</t>
  </si>
  <si>
    <t xml:space="preserve">Autoclave esterilizador a vapor y descalcificador de agua</t>
  </si>
  <si>
    <t xml:space="preserve">ANTONIO MATACHANA, S.A.</t>
  </si>
  <si>
    <t xml:space="preserve">A08238578</t>
  </si>
  <si>
    <t xml:space="preserve">SAS cabina para paso de materiales</t>
  </si>
  <si>
    <t xml:space="preserve">SAS ventana para paso de materiales</t>
  </si>
  <si>
    <t xml:space="preserve">Ducha de aire de tres puertas</t>
  </si>
  <si>
    <t xml:space="preserve">https://contrataciondelestado.es/wps/poc?uri=deeplink:detalle_licitacion&amp;idEvl=rR9JRqKq%2BwOmq21uxhbaVQ%3D%3D</t>
  </si>
  <si>
    <t xml:space="preserve">A-16/21</t>
  </si>
  <si>
    <t xml:space="preserve">Portal de Inteligencia Institucional de la Universidad Autónoma de Madrid</t>
  </si>
  <si>
    <t xml:space="preserve">72000000;</t>
  </si>
  <si>
    <t xml:space="preserve">72000000</t>
  </si>
  <si>
    <t xml:space="preserve">Servicios TI: consultoría, desarrollo de software, Internet y apoyo</t>
  </si>
  <si>
    <t xml:space="preserve">ÁLAMOCONSULTING, S.L.</t>
  </si>
  <si>
    <t xml:space="preserve">B85099828</t>
  </si>
  <si>
    <t xml:space="preserve">https://contrataciondelestado.es/wps/poc?uri=deeplink:detalle_licitacion&amp;idEvl=Qzc0l3cT%2B5TnSoTX3z%2F7wA%3D%3D</t>
  </si>
  <si>
    <t xml:space="preserve">PNSP A1/21</t>
  </si>
  <si>
    <t xml:space="preserve">Retirada de nieve del campus de Cantoblanco. Contratación de emergencia</t>
  </si>
  <si>
    <t xml:space="preserve">90620000;</t>
  </si>
  <si>
    <t xml:space="preserve">90620000</t>
  </si>
  <si>
    <t xml:space="preserve">Servicios de limpieza y eliminación de nieve</t>
  </si>
  <si>
    <t xml:space="preserve">Negociado sin publicidad</t>
  </si>
  <si>
    <t xml:space="preserve">Manual</t>
  </si>
  <si>
    <t xml:space="preserve">Transformación agraria S.A.</t>
  </si>
  <si>
    <t xml:space="preserve">A28476208</t>
  </si>
  <si>
    <t xml:space="preserve">https://contrataciondelestado.es/wps/poc?uri=deeplink:detalle_licitacion&amp;idEvl=PMeFHqSmnTyXQV0WE7lYPw%3D%3D</t>
  </si>
  <si>
    <t xml:space="preserve">Aa-12/21</t>
  </si>
  <si>
    <t xml:space="preserve">Servicio medico de apoyo para la Universidad Autónoma de Madrid</t>
  </si>
  <si>
    <t xml:space="preserve">85120000;</t>
  </si>
  <si>
    <t xml:space="preserve">85120000</t>
  </si>
  <si>
    <t xml:space="preserve">Servicios de ejercicio de la medicina y servicios conexos</t>
  </si>
  <si>
    <t xml:space="preserve">Especialidades Médicas Libreros SLU</t>
  </si>
  <si>
    <t xml:space="preserve">B81725541</t>
  </si>
  <si>
    <t xml:space="preserve">https://contrataciondelestado.es/wps/poc?uri=deeplink:detalle_licitacion&amp;idEvl=ezEhhS22TPESugstABGr5A%3D%3D</t>
  </si>
  <si>
    <t xml:space="preserve">Aa-10/21</t>
  </si>
  <si>
    <t xml:space="preserve">Mantenimiento del sistema antihurto de las bibliotecas</t>
  </si>
  <si>
    <t xml:space="preserve">72267100;</t>
  </si>
  <si>
    <t xml:space="preserve">72267100</t>
  </si>
  <si>
    <t xml:space="preserve">Mantenimiento de software de tecnología de la información</t>
  </si>
  <si>
    <t xml:space="preserve">IDENTIFICATION CARE, SL</t>
  </si>
  <si>
    <t xml:space="preserve">B65244956</t>
  </si>
  <si>
    <t xml:space="preserve">https://contrataciondelestado.es/wps/poc?uri=deeplink:detalle_licitacion&amp;idEvl=BLSp7i8rLG0uf4aBO%2BvQlQ%3D%3D</t>
  </si>
  <si>
    <t xml:space="preserve">Aa-18/21</t>
  </si>
  <si>
    <t xml:space="preserve">Asistencia técnica al CIAL</t>
  </si>
  <si>
    <t xml:space="preserve">JESUS MARIA PRADOS TOMAS</t>
  </si>
  <si>
    <t xml:space="preserve">50049679T</t>
  </si>
  <si>
    <t xml:space="preserve">https://contrataciondelestado.es/wps/poc?uri=deeplink:detalle_licitacion&amp;idEvl=1DCMOyoLBcKmq21uxhbaVQ%3D%3D</t>
  </si>
  <si>
    <t xml:space="preserve">S-27/20</t>
  </si>
  <si>
    <t xml:space="preserve">Suministro e instalación de nodos de cómputo para ampliación del clúster de altas prestaciones del Instituto de Física Teórica</t>
  </si>
  <si>
    <t xml:space="preserve">30210000;</t>
  </si>
  <si>
    <t xml:space="preserve">30210000</t>
  </si>
  <si>
    <t xml:space="preserve">Máquinas procesadoras de datos (hardware)</t>
  </si>
  <si>
    <t xml:space="preserve">AbastSPI, S.A.</t>
  </si>
  <si>
    <t xml:space="preserve">A48109144</t>
  </si>
  <si>
    <t xml:space="preserve">https://contrataciondelestado.es/wps/poc?uri=deeplink:detalle_licitacion&amp;idEvl=Ou4vdWf%2BbaiiEJrVRqloyA%3D%3D</t>
  </si>
  <si>
    <t xml:space="preserve">A-9/21</t>
  </si>
  <si>
    <t xml:space="preserve">Este contrato tiene por objeto tiene cubrir los requerimientos normativos, en el ámbito de la transformación digital, de la aplicación corporativa de contabilidad (UXXI-EC) utilizada por la Universidad Autónoma de Madrid</t>
  </si>
  <si>
    <t xml:space="preserve">72260000;</t>
  </si>
  <si>
    <t xml:space="preserve">72260000</t>
  </si>
  <si>
    <t xml:space="preserve">Servicios relacionados con el software</t>
  </si>
  <si>
    <t xml:space="preserve">Servicio de implantación de portafirmas electrónico y gestión de expedientes electrónicos en UXXI-EC</t>
  </si>
  <si>
    <t xml:space="preserve">Obtención de CSV y firmantes generados en portafirmas para documentos firmados digitalmente posibilitando la obtención del Informe de Firmas desde UXXI - RDOC.</t>
  </si>
  <si>
    <t xml:space="preserve">https://contrataciondelestado.es/wps/poc?uri=deeplink:detalle_licitacion&amp;idEvl=91cVgTLsInWXQV0WE7lYPw%3D%3D</t>
  </si>
  <si>
    <t xml:space="preserve">S-3/21</t>
  </si>
  <si>
    <t xml:space="preserve">Suministro de uniformidad y calzado para el personal de Administración y Servicios laboral de la Universidad Autónoma de Madrid</t>
  </si>
  <si>
    <t xml:space="preserve">18800000;18100000;</t>
  </si>
  <si>
    <t xml:space="preserve">18800000</t>
  </si>
  <si>
    <t xml:space="preserve">Calzado</t>
  </si>
  <si>
    <t xml:space="preserve">Suministro de uniformidad</t>
  </si>
  <si>
    <t xml:space="preserve">Suministro de calzado</t>
  </si>
  <si>
    <t xml:space="preserve">18800000;</t>
  </si>
  <si>
    <t xml:space="preserve">https://contrataciondelestado.es/wps/poc?uri=deeplink:detalle_licitacion&amp;idEvl=3xLz3e0JdJguf4aBO%2BvQlQ%3D%3D</t>
  </si>
  <si>
    <t xml:space="preserve">SBAM 29/20</t>
  </si>
  <si>
    <t xml:space="preserve">Ampliación del sistema de almacenamiento centralizado para la Universidad Autónoma de Madrid  basado en el Acuerdo Marco 13/2018</t>
  </si>
  <si>
    <t xml:space="preserve">48800000;</t>
  </si>
  <si>
    <t xml:space="preserve">48800000</t>
  </si>
  <si>
    <t xml:space="preserve">Sistemas y servidores de información</t>
  </si>
  <si>
    <t xml:space="preserve">Derivado de acuerdo marco</t>
  </si>
  <si>
    <t xml:space="preserve">SBAM-29/20</t>
  </si>
  <si>
    <t xml:space="preserve">INTENACIONAL PERIFÉRICOS Y MEMORIAS ESPAÑA, S.L.U.</t>
  </si>
  <si>
    <t xml:space="preserve">B62758602</t>
  </si>
  <si>
    <t xml:space="preserve">https://contrataciondelestado.es/wps/poc?uri=deeplink:detalle_licitacion&amp;idEvl=D6%2BpsUeSJtLnSoTX3z%2F7wA%3D%3D</t>
  </si>
  <si>
    <t xml:space="preserve">O-1/21</t>
  </si>
  <si>
    <t xml:space="preserve">Obra de adaptación de espacios para herbario en el Edificio de Biológicas de la Facultad de Ciencias de la Universidad Autónoma de Madrid</t>
  </si>
  <si>
    <t xml:space="preserve">45214600;</t>
  </si>
  <si>
    <t xml:space="preserve">45214600</t>
  </si>
  <si>
    <t xml:space="preserve">Trabajos de construcción de edificios de investigaciones</t>
  </si>
  <si>
    <t xml:space="preserve">https://contrataciondelestado.es/wps/poc?uri=deeplink:detalle_licitacion&amp;idEvl=dd0R%2FBIBPr17h85%2Fpmmsfw%3D%3D</t>
  </si>
  <si>
    <t xml:space="preserve">S-24/20</t>
  </si>
  <si>
    <t xml:space="preserve">Suministro e instalación de seis (6) racks ventilados para ratón, 360 miniaisladores completos y dos unidades de ventilación en las instalaciones del Gabinete Veterinario de la Universidad Autónoma de Madrid</t>
  </si>
  <si>
    <t xml:space="preserve">Programa Operativo Plurirregional de España (POPE) 2014/2020</t>
  </si>
  <si>
    <t xml:space="preserve">ZOONLAB GMBH HERMANNSTRASSE 6 44579 CASTROP-RAUXEL. ALEMANIA</t>
  </si>
  <si>
    <t xml:space="preserve">DE815529893</t>
  </si>
  <si>
    <t xml:space="preserve">https://contrataciondelestado.es/wps/poc?uri=deeplink:detalle_licitacion&amp;idEvl=ft3cBkhk66wSugstABGr5A%3D%3D</t>
  </si>
  <si>
    <t xml:space="preserve">CS 1/21</t>
  </si>
  <si>
    <t xml:space="preserve">concesión de servicios de cafetería y comedor en la Facultad de Derecho de la Universidad Autónoma de Madrid, en los espacios habilitados para tal fin</t>
  </si>
  <si>
    <t xml:space="preserve">https://contrataciondelestado.es/wps/poc?uri=deeplink:detalle_licitacion&amp;idEvl=dRJu%2BTZjNGmXQV0WE7lYPw%3D%3D</t>
  </si>
  <si>
    <t xml:space="preserve">A-20/20</t>
  </si>
  <si>
    <t xml:space="preserve">mantenimiento del sistema de climatización de distintas salas del centro de computación científica de la UAM</t>
  </si>
  <si>
    <t xml:space="preserve">50730000;</t>
  </si>
  <si>
    <t xml:space="preserve">50730000</t>
  </si>
  <si>
    <t xml:space="preserve">Servicios de reparación y mantenimiento de grupos refrigeradores</t>
  </si>
  <si>
    <t xml:space="preserve">Climatización de Ambientes Técnicos, SL</t>
  </si>
  <si>
    <t xml:space="preserve">B84557297</t>
  </si>
  <si>
    <t xml:space="preserve">https://contrataciondelestado.es/wps/poc?uri=deeplink:detalle_licitacion&amp;idEvl=VA09oMzNQzKiEJrVRqloyA%3D%3D</t>
  </si>
  <si>
    <t xml:space="preserve">A-2/21</t>
  </si>
  <si>
    <t xml:space="preserve">Servicio de transporte adaptado para el estudiantado universitario de la Universidad Autónoma de Madrid con discapacidad física que presenten graves dificultades de movilidad</t>
  </si>
  <si>
    <t xml:space="preserve">60130000;</t>
  </si>
  <si>
    <t xml:space="preserve">60130000</t>
  </si>
  <si>
    <t xml:space="preserve">Servicios especiales de transporte de pasajeros por carretera</t>
  </si>
  <si>
    <t xml:space="preserve">Ruta A</t>
  </si>
  <si>
    <t xml:space="preserve">SANFIZ, S.L.U.</t>
  </si>
  <si>
    <t xml:space="preserve">B28474443</t>
  </si>
  <si>
    <t xml:space="preserve">Ruta B</t>
  </si>
  <si>
    <t xml:space="preserve">Ruta C</t>
  </si>
  <si>
    <t xml:space="preserve">https://contrataciondelestado.es/wps/poc?uri=deeplink:detalle_licitacion&amp;idEvl=6e0DFZo9PBWmq21uxhbaVQ%3D%3D</t>
  </si>
  <si>
    <t xml:space="preserve">SBMA-31/20</t>
  </si>
  <si>
    <t xml:space="preserve">Renovación de licencias de software Oracle Webcenter Sites y Oracle Identity Management para la Universidad Autónoma de Madrid</t>
  </si>
  <si>
    <t xml:space="preserve">SBAM-31/20</t>
  </si>
  <si>
    <t xml:space="preserve">EVOLUTIO CLOUD ENABLER, S.A.</t>
  </si>
  <si>
    <t xml:space="preserve">A80448194</t>
  </si>
  <si>
    <t xml:space="preserve">https://contrataciondelestado.es/wps/poc?uri=deeplink:detalle_licitacion&amp;idEvl=cIyI%2FGLJ7G7nSoTX3z%2F7wA%3D%3D</t>
  </si>
  <si>
    <t xml:space="preserve">SBAM-30/20</t>
  </si>
  <si>
    <t xml:space="preserve">Ampliación de la plataforma de bases de datos Oracle RAC de la Universidad Autónoma de Madrid</t>
  </si>
  <si>
    <t xml:space="preserve">EVOLUTIO CLOUD ENABLER, S.A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</si>
</sst>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\ HH:MM:SS&quot; UTC&quot;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P10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3.15"/>
    <col collapsed="false" customWidth="true" hidden="false" outlineLevel="0" max="2" min="2" style="0" width="107.09"/>
    <col collapsed="false" customWidth="true" hidden="false" outlineLevel="0" max="3" min="3" style="1" width="23.19"/>
    <col collapsed="false" customWidth="true" hidden="false" outlineLevel="0" max="4" min="4" style="0" width="30.68"/>
    <col collapsed="false" customWidth="true" hidden="false" outlineLevel="0" max="5" min="5" style="1" width="23.19"/>
    <col collapsed="false" customWidth="true" hidden="false" outlineLevel="0" max="6" min="6" style="0" width="8.41"/>
    <col collapsed="false" customWidth="true" hidden="false" outlineLevel="0" max="7" min="7" style="0" width="22.97"/>
    <col collapsed="false" customWidth="true" hidden="false" outlineLevel="0" max="8" min="8" style="0" width="193.75"/>
    <col collapsed="false" customWidth="true" hidden="false" outlineLevel="0" max="9" min="9" style="0" width="23.07"/>
    <col collapsed="false" customWidth="true" hidden="false" outlineLevel="0" max="10" min="10" style="0" width="27.81"/>
    <col collapsed="false" customWidth="true" hidden="false" outlineLevel="0" max="11" min="11" style="0" width="32.45"/>
    <col collapsed="false" customWidth="true" hidden="false" outlineLevel="0" max="12" min="12" style="0" width="33"/>
    <col collapsed="false" customWidth="true" hidden="false" outlineLevel="0" max="13" min="13" style="0" width="76.22"/>
    <col collapsed="false" customWidth="true" hidden="false" outlineLevel="0" max="14" min="14" style="0" width="14.03"/>
    <col collapsed="false" customWidth="true" hidden="false" outlineLevel="0" max="15" min="15" style="0" width="10.06"/>
    <col collapsed="false" customWidth="true" hidden="false" outlineLevel="0" max="16" min="16" style="0" width="74.23"/>
    <col collapsed="false" customWidth="true" hidden="false" outlineLevel="0" max="17" min="17" style="0" width="6.53"/>
    <col collapsed="false" customWidth="true" hidden="false" outlineLevel="0" max="18" min="18" style="0" width="10.72"/>
    <col collapsed="false" customWidth="true" hidden="false" outlineLevel="0" max="19" min="19" style="0" width="6.53"/>
    <col collapsed="false" customWidth="true" hidden="false" outlineLevel="0" max="20" min="20" style="0" width="10.72"/>
    <col collapsed="false" customWidth="true" hidden="false" outlineLevel="0" max="21" min="21" style="0" width="6.53"/>
    <col collapsed="false" customWidth="true" hidden="false" outlineLevel="0" max="22" min="22" style="0" width="10.72"/>
    <col collapsed="false" customWidth="true" hidden="false" outlineLevel="0" max="23" min="23" style="0" width="6.53"/>
    <col collapsed="false" customWidth="true" hidden="false" outlineLevel="0" max="24" min="24" style="0" width="10.72"/>
    <col collapsed="false" customWidth="true" hidden="false" outlineLevel="0" max="25" min="25" style="0" width="6.53"/>
    <col collapsed="false" customWidth="true" hidden="false" outlineLevel="0" max="26" min="26" style="0" width="10.72"/>
    <col collapsed="false" customWidth="true" hidden="false" outlineLevel="0" max="27" min="27" style="0" width="6.53"/>
    <col collapsed="false" customWidth="true" hidden="false" outlineLevel="0" max="28" min="28" style="0" width="10.72"/>
    <col collapsed="false" customWidth="true" hidden="false" outlineLevel="0" max="29" min="29" style="0" width="6.53"/>
    <col collapsed="false" customWidth="true" hidden="false" outlineLevel="0" max="30" min="30" style="0" width="10.72"/>
    <col collapsed="false" customWidth="true" hidden="false" outlineLevel="0" max="31" min="31" style="0" width="6.53"/>
    <col collapsed="false" customWidth="true" hidden="false" outlineLevel="0" max="32" min="32" style="0" width="10.72"/>
    <col collapsed="false" customWidth="true" hidden="false" outlineLevel="0" max="33" min="33" style="0" width="7.64"/>
    <col collapsed="false" customWidth="true" hidden="false" outlineLevel="0" max="34" min="34" style="0" width="11.83"/>
    <col collapsed="false" customWidth="true" hidden="false" outlineLevel="0" max="35" min="35" style="0" width="7.64"/>
    <col collapsed="false" customWidth="true" hidden="false" outlineLevel="0" max="36" min="36" style="0" width="11.83"/>
    <col collapsed="false" customWidth="true" hidden="false" outlineLevel="0" max="37" min="37" style="0" width="7.64"/>
    <col collapsed="false" customWidth="true" hidden="false" outlineLevel="0" max="38" min="38" style="0" width="11.83"/>
    <col collapsed="false" customWidth="true" hidden="false" outlineLevel="0" max="39" min="39" style="0" width="7.64"/>
    <col collapsed="false" customWidth="true" hidden="false" outlineLevel="0" max="40" min="40" style="0" width="11.83"/>
    <col collapsed="false" customWidth="true" hidden="false" outlineLevel="0" max="41" min="41" style="0" width="7.64"/>
    <col collapsed="false" customWidth="true" hidden="false" outlineLevel="0" max="42" min="42" style="0" width="11.83"/>
    <col collapsed="false" customWidth="true" hidden="false" outlineLevel="0" max="43" min="43" style="0" width="7.64"/>
    <col collapsed="false" customWidth="true" hidden="false" outlineLevel="0" max="44" min="44" style="0" width="11.83"/>
    <col collapsed="false" customWidth="true" hidden="false" outlineLevel="0" max="45" min="45" style="0" width="7.64"/>
    <col collapsed="false" customWidth="true" hidden="false" outlineLevel="0" max="46" min="46" style="0" width="11.83"/>
    <col collapsed="false" customWidth="true" hidden="false" outlineLevel="0" max="47" min="47" style="0" width="7.64"/>
    <col collapsed="false" customWidth="true" hidden="false" outlineLevel="0" max="48" min="48" style="0" width="11.83"/>
    <col collapsed="false" customWidth="true" hidden="false" outlineLevel="0" max="49" min="49" style="0" width="7.64"/>
    <col collapsed="false" customWidth="true" hidden="false" outlineLevel="0" max="50" min="50" style="0" width="11.83"/>
    <col collapsed="false" customWidth="true" hidden="false" outlineLevel="0" max="51" min="51" style="0" width="7.64"/>
    <col collapsed="false" customWidth="true" hidden="false" outlineLevel="0" max="52" min="52" style="0" width="11.83"/>
    <col collapsed="false" customWidth="true" hidden="false" outlineLevel="0" max="53" min="53" style="0" width="7.64"/>
    <col collapsed="false" customWidth="true" hidden="false" outlineLevel="0" max="54" min="54" style="0" width="11.83"/>
    <col collapsed="false" customWidth="true" hidden="false" outlineLevel="0" max="55" min="55" style="0" width="20.32"/>
    <col collapsed="false" customWidth="true" hidden="false" outlineLevel="0" max="56" min="56" style="0" width="15.25"/>
    <col collapsed="false" customWidth="true" hidden="false" outlineLevel="0" max="57" min="57" style="0" width="19"/>
    <col collapsed="false" customWidth="true" hidden="false" outlineLevel="0" max="58" min="58" style="0" width="23.19"/>
    <col collapsed="false" customWidth="true" hidden="false" outlineLevel="0" max="59" min="59" style="0" width="22.3"/>
    <col collapsed="false" customWidth="true" hidden="false" outlineLevel="0" max="60" min="60" style="0" width="22.74"/>
    <col collapsed="false" customWidth="true" hidden="false" outlineLevel="0" max="61" min="61" style="0" width="42.81"/>
    <col collapsed="false" customWidth="true" hidden="false" outlineLevel="0" max="62" min="62" style="0" width="16.13"/>
    <col collapsed="false" customWidth="true" hidden="false" outlineLevel="0" max="63" min="63" style="0" width="11.39"/>
    <col collapsed="false" customWidth="true" hidden="false" outlineLevel="0" max="64" min="64" style="0" width="11.28"/>
    <col collapsed="false" customWidth="true" hidden="false" outlineLevel="0" max="65" min="65" style="0" width="104.22"/>
    <col collapsed="false" customWidth="true" hidden="false" outlineLevel="0" max="66" min="66" style="0" width="27.15"/>
    <col collapsed="false" customWidth="true" hidden="false" outlineLevel="0" max="67" min="67" style="0" width="14.03"/>
    <col collapsed="false" customWidth="true" hidden="false" outlineLevel="0" max="68" min="68" style="0" width="24.39"/>
    <col collapsed="false" customWidth="true" hidden="false" outlineLevel="0" max="69" min="69" style="0" width="24.29"/>
    <col collapsed="false" customWidth="true" hidden="false" outlineLevel="0" max="70" min="70" style="0" width="11.94"/>
    <col collapsed="false" customWidth="true" hidden="false" outlineLevel="0" max="71" min="71" style="0" width="35.21"/>
    <col collapsed="false" customWidth="true" hidden="false" outlineLevel="0" max="72" min="72" style="0" width="33.33"/>
    <col collapsed="false" customWidth="true" hidden="false" outlineLevel="0" max="73" min="73" style="1" width="52.95"/>
    <col collapsed="false" customWidth="true" hidden="false" outlineLevel="0" max="74" min="74" style="0" width="22.85"/>
    <col collapsed="false" customWidth="true" hidden="false" outlineLevel="0" max="75" min="75" style="0" width="23.41"/>
    <col collapsed="false" customWidth="true" hidden="false" outlineLevel="0" max="76" min="76" style="0" width="30.13"/>
    <col collapsed="false" customWidth="true" hidden="false" outlineLevel="0" max="77" min="77" style="0" width="38.4"/>
    <col collapsed="false" customWidth="true" hidden="false" outlineLevel="0" max="78" min="78" style="0" width="19.77"/>
    <col collapsed="false" customWidth="true" hidden="false" outlineLevel="0" max="79" min="79" style="0" width="26.27"/>
    <col collapsed="false" customWidth="true" hidden="false" outlineLevel="0" max="80" min="80" style="0" width="37.08"/>
    <col collapsed="false" customWidth="true" hidden="false" outlineLevel="0" max="81" min="81" style="0" width="8.41"/>
    <col collapsed="false" customWidth="true" hidden="false" outlineLevel="0" max="82" min="82" style="0" width="193.75"/>
    <col collapsed="false" customWidth="true" hidden="false" outlineLevel="0" max="83" min="83" style="0" width="31.02"/>
    <col collapsed="false" customWidth="true" hidden="false" outlineLevel="0" max="84" min="84" style="0" width="48.65"/>
    <col collapsed="false" customWidth="true" hidden="false" outlineLevel="0" max="85" min="85" style="0" width="48.11"/>
    <col collapsed="false" customWidth="true" hidden="false" outlineLevel="0" max="86" min="86" style="0" width="76.22"/>
    <col collapsed="false" customWidth="true" hidden="false" outlineLevel="0" max="87" min="87" style="0" width="18.45"/>
    <col collapsed="false" customWidth="true" hidden="false" outlineLevel="0" max="88" min="88" style="0" width="10.95"/>
    <col collapsed="false" customWidth="true" hidden="false" outlineLevel="0" max="89" min="89" style="0" width="74.23"/>
    <col collapsed="false" customWidth="true" hidden="false" outlineLevel="0" max="90" min="90" style="0" width="10.95"/>
    <col collapsed="false" customWidth="true" hidden="false" outlineLevel="0" max="91" min="91" style="0" width="15.14"/>
    <col collapsed="false" customWidth="true" hidden="false" outlineLevel="0" max="92" min="92" style="0" width="10.95"/>
    <col collapsed="false" customWidth="true" hidden="false" outlineLevel="0" max="93" min="93" style="0" width="15.14"/>
    <col collapsed="false" customWidth="true" hidden="false" outlineLevel="0" max="94" min="94" style="0" width="10.95"/>
    <col collapsed="false" customWidth="true" hidden="false" outlineLevel="0" max="95" min="95" style="0" width="15.14"/>
    <col collapsed="false" customWidth="true" hidden="false" outlineLevel="0" max="96" min="96" style="0" width="10.95"/>
    <col collapsed="false" customWidth="true" hidden="false" outlineLevel="0" max="97" min="97" style="0" width="15.14"/>
    <col collapsed="false" customWidth="true" hidden="false" outlineLevel="0" max="98" min="98" style="0" width="10.95"/>
    <col collapsed="false" customWidth="true" hidden="false" outlineLevel="0" max="99" min="99" style="0" width="15.14"/>
    <col collapsed="false" customWidth="true" hidden="false" outlineLevel="0" max="100" min="100" style="0" width="10.95"/>
    <col collapsed="false" customWidth="true" hidden="false" outlineLevel="0" max="101" min="101" style="0" width="15.14"/>
    <col collapsed="false" customWidth="true" hidden="false" outlineLevel="0" max="102" min="102" style="0" width="10.95"/>
    <col collapsed="false" customWidth="true" hidden="false" outlineLevel="0" max="103" min="103" style="0" width="15.14"/>
    <col collapsed="false" customWidth="true" hidden="false" outlineLevel="0" max="104" min="104" style="0" width="10.95"/>
    <col collapsed="false" customWidth="true" hidden="false" outlineLevel="0" max="105" min="105" style="0" width="15.14"/>
    <col collapsed="false" customWidth="true" hidden="false" outlineLevel="0" max="106" min="106" style="0" width="12.05"/>
    <col collapsed="false" customWidth="true" hidden="false" outlineLevel="0" max="107" min="107" style="0" width="16.24"/>
    <col collapsed="false" customWidth="true" hidden="false" outlineLevel="0" max="108" min="108" style="0" width="12.05"/>
    <col collapsed="false" customWidth="true" hidden="false" outlineLevel="0" max="109" min="109" style="0" width="16.24"/>
    <col collapsed="false" customWidth="true" hidden="false" outlineLevel="0" max="110" min="110" style="0" width="12.05"/>
    <col collapsed="false" customWidth="true" hidden="false" outlineLevel="0" max="111" min="111" style="0" width="16.24"/>
    <col collapsed="false" customWidth="true" hidden="false" outlineLevel="0" max="112" min="112" style="0" width="12.05"/>
    <col collapsed="false" customWidth="true" hidden="false" outlineLevel="0" max="113" min="113" style="0" width="16.24"/>
    <col collapsed="false" customWidth="true" hidden="false" outlineLevel="0" max="114" min="114" style="0" width="12.05"/>
    <col collapsed="false" customWidth="true" hidden="false" outlineLevel="0" max="115" min="115" style="0" width="16.24"/>
    <col collapsed="false" customWidth="true" hidden="false" outlineLevel="0" max="116" min="116" style="0" width="12.05"/>
    <col collapsed="false" customWidth="true" hidden="false" outlineLevel="0" max="117" min="117" style="0" width="16.24"/>
    <col collapsed="false" customWidth="true" hidden="false" outlineLevel="0" max="118" min="118" style="0" width="12.05"/>
    <col collapsed="false" customWidth="true" hidden="false" outlineLevel="0" max="119" min="119" style="0" width="16.24"/>
    <col collapsed="false" customWidth="true" hidden="false" outlineLevel="0" max="120" min="120" style="0" width="12.05"/>
    <col collapsed="false" customWidth="true" hidden="false" outlineLevel="0" max="121" min="121" style="0" width="16.24"/>
    <col collapsed="false" customWidth="true" hidden="false" outlineLevel="0" max="122" min="122" style="0" width="12.05"/>
    <col collapsed="false" customWidth="true" hidden="false" outlineLevel="0" max="123" min="123" style="0" width="16.24"/>
    <col collapsed="false" customWidth="true" hidden="false" outlineLevel="0" max="124" min="124" style="0" width="12.05"/>
    <col collapsed="false" customWidth="true" hidden="false" outlineLevel="0" max="125" min="125" style="0" width="16.24"/>
    <col collapsed="false" customWidth="true" hidden="false" outlineLevel="0" max="126" min="126" style="0" width="12.05"/>
    <col collapsed="false" customWidth="true" hidden="false" outlineLevel="0" max="127" min="127" style="0" width="16.24"/>
    <col collapsed="false" customWidth="true" hidden="false" outlineLevel="0" max="128" min="128" style="0" width="31.46"/>
    <col collapsed="false" customWidth="true" hidden="false" outlineLevel="0" max="129" min="129" style="0" width="38.84"/>
    <col collapsed="false" customWidth="true" hidden="false" outlineLevel="0" max="130" min="130" style="0" width="37.96"/>
    <col collapsed="false" customWidth="true" hidden="false" outlineLevel="0" max="131" min="131" style="0" width="38.4"/>
    <col collapsed="false" customWidth="true" hidden="false" outlineLevel="0" max="132" min="132" style="0" width="25.72"/>
    <col collapsed="false" customWidth="true" hidden="false" outlineLevel="0" max="133" min="133" style="1" width="34.21"/>
    <col collapsed="false" customWidth="true" hidden="false" outlineLevel="0" max="134" min="134" style="0" width="48.11"/>
    <col collapsed="false" customWidth="true" hidden="false" outlineLevel="0" max="135" min="135" style="0" width="48.43"/>
    <col collapsed="false" customWidth="true" hidden="false" outlineLevel="0" max="136" min="136" style="0" width="47.99"/>
    <col collapsed="false" customWidth="true" hidden="false" outlineLevel="0" max="137" min="137" style="0" width="61.45"/>
    <col collapsed="false" customWidth="true" hidden="false" outlineLevel="0" max="138" min="138" style="0" width="36.53"/>
    <col collapsed="false" customWidth="true" hidden="false" outlineLevel="0" max="139" min="139" style="1" width="47.99"/>
    <col collapsed="false" customWidth="true" hidden="false" outlineLevel="0" max="140" min="140" style="1" width="54.72"/>
    <col collapsed="false" customWidth="true" hidden="false" outlineLevel="0" max="141" min="141" style="0" width="48.77"/>
    <col collapsed="false" customWidth="true" hidden="false" outlineLevel="0" max="142" min="142" style="0" width="56.82"/>
    <col collapsed="false" customWidth="true" hidden="false" outlineLevel="0" max="143" min="143" style="0" width="47.66"/>
    <col collapsed="false" customWidth="true" hidden="false" outlineLevel="0" max="144" min="144" style="0" width="51.63"/>
    <col collapsed="false" customWidth="true" hidden="false" outlineLevel="0" max="145" min="145" style="0" width="51.08"/>
    <col collapsed="false" customWidth="true" hidden="false" outlineLevel="0" max="146" min="146" style="0" width="51.63"/>
    <col collapsed="false" customWidth="true" hidden="false" outlineLevel="0" max="1025" min="147" style="0" width="8.53"/>
  </cols>
  <sheetData>
    <row r="1" s="2" customFormat="tru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</row>
    <row r="2" customFormat="false" ht="15" hidden="false" customHeight="false" outlineLevel="0" collapsed="false">
      <c r="A2" s="0" t="n">
        <v>8548360</v>
      </c>
      <c r="B2" s="0" t="s">
        <v>146</v>
      </c>
      <c r="C2" s="1" t="n">
        <v>44560.7320435648</v>
      </c>
      <c r="D2" s="0" t="s">
        <v>147</v>
      </c>
      <c r="E2" s="1" t="n">
        <v>44491</v>
      </c>
      <c r="F2" s="0" t="s">
        <v>148</v>
      </c>
      <c r="G2" s="0" t="s">
        <v>149</v>
      </c>
      <c r="H2" s="0" t="s">
        <v>150</v>
      </c>
      <c r="J2" s="0" t="n">
        <v>109104.09</v>
      </c>
      <c r="K2" s="0" t="n">
        <v>53947.59</v>
      </c>
      <c r="L2" s="0" t="n">
        <v>65276.58</v>
      </c>
      <c r="M2" s="0" t="s">
        <v>151</v>
      </c>
      <c r="N2" s="0" t="n">
        <v>1</v>
      </c>
      <c r="O2" s="0" t="s">
        <v>152</v>
      </c>
      <c r="P2" s="0" t="s">
        <v>153</v>
      </c>
      <c r="BC2" s="0" t="s">
        <v>154</v>
      </c>
      <c r="BE2" s="0" t="s">
        <v>155</v>
      </c>
      <c r="BF2" s="0" t="s">
        <v>156</v>
      </c>
      <c r="BG2" s="0" t="s">
        <v>157</v>
      </c>
      <c r="BH2" s="0" t="s">
        <v>158</v>
      </c>
      <c r="BI2" s="0" t="s">
        <v>159</v>
      </c>
      <c r="BJ2" s="0" t="n">
        <v>40410210076921</v>
      </c>
      <c r="BK2" s="0" t="s">
        <v>160</v>
      </c>
      <c r="BL2" s="0" t="s">
        <v>161</v>
      </c>
      <c r="BM2" s="0" t="s">
        <v>162</v>
      </c>
      <c r="BN2" s="0" t="s">
        <v>163</v>
      </c>
      <c r="BO2" s="0" t="s">
        <v>164</v>
      </c>
      <c r="BP2" s="0" t="s">
        <v>165</v>
      </c>
      <c r="BR2" s="0" t="s">
        <v>166</v>
      </c>
      <c r="BS2" s="0" t="s">
        <v>167</v>
      </c>
      <c r="BV2" s="0" t="s">
        <v>168</v>
      </c>
      <c r="BX2" s="0" t="s">
        <v>169</v>
      </c>
      <c r="CC2" s="0" t="s">
        <v>170</v>
      </c>
      <c r="CD2" s="0" t="s">
        <v>150</v>
      </c>
      <c r="CE2" s="0" t="n">
        <v>109104.09</v>
      </c>
      <c r="CF2" s="0" t="n">
        <v>65276.58</v>
      </c>
      <c r="CG2" s="0" t="n">
        <v>53947.59</v>
      </c>
      <c r="CH2" s="0" t="s">
        <v>151</v>
      </c>
      <c r="CI2" s="0" t="n">
        <v>1</v>
      </c>
      <c r="CJ2" s="0" t="s">
        <v>152</v>
      </c>
      <c r="CK2" s="0" t="s">
        <v>153</v>
      </c>
      <c r="DX2" s="0" t="s">
        <v>155</v>
      </c>
      <c r="DY2" s="0" t="s">
        <v>156</v>
      </c>
      <c r="DZ2" s="0" t="s">
        <v>157</v>
      </c>
      <c r="EA2" s="0" t="s">
        <v>158</v>
      </c>
      <c r="EB2" s="0" t="s">
        <v>171</v>
      </c>
      <c r="EC2" s="1" t="n">
        <v>44539</v>
      </c>
      <c r="EE2" s="0" t="n">
        <v>34590</v>
      </c>
      <c r="EF2" s="0" t="n">
        <v>47204.14</v>
      </c>
      <c r="EH2" s="0" t="s">
        <v>149</v>
      </c>
      <c r="EI2" s="1" t="n">
        <v>44560</v>
      </c>
      <c r="EK2" s="0" t="s">
        <v>172</v>
      </c>
      <c r="EL2" s="0" t="s">
        <v>173</v>
      </c>
      <c r="EM2" s="0" t="s">
        <v>174</v>
      </c>
      <c r="EO2" s="0" t="n">
        <v>34590</v>
      </c>
      <c r="EP2" s="0" t="n">
        <v>41853.9</v>
      </c>
    </row>
    <row r="3" customFormat="false" ht="15" hidden="false" customHeight="false" outlineLevel="0" collapsed="false">
      <c r="A3" s="0" t="n">
        <v>8508311</v>
      </c>
      <c r="B3" s="0" t="s">
        <v>175</v>
      </c>
      <c r="C3" s="1" t="n">
        <v>44557.7013364005</v>
      </c>
      <c r="D3" s="0" t="s">
        <v>147</v>
      </c>
      <c r="E3" s="1" t="n">
        <v>44488</v>
      </c>
      <c r="F3" s="0" t="s">
        <v>148</v>
      </c>
      <c r="G3" s="0" t="s">
        <v>176</v>
      </c>
      <c r="H3" s="0" t="s">
        <v>177</v>
      </c>
      <c r="J3" s="0" t="n">
        <v>162964.02</v>
      </c>
      <c r="K3" s="0" t="n">
        <v>81482.01</v>
      </c>
      <c r="L3" s="0" t="n">
        <v>98593.23</v>
      </c>
      <c r="M3" s="0" t="s">
        <v>178</v>
      </c>
      <c r="N3" s="0" t="n">
        <v>1</v>
      </c>
      <c r="O3" s="0" t="s">
        <v>179</v>
      </c>
      <c r="P3" s="0" t="s">
        <v>180</v>
      </c>
      <c r="BC3" s="0" t="s">
        <v>154</v>
      </c>
      <c r="BE3" s="0" t="s">
        <v>155</v>
      </c>
      <c r="BF3" s="0" t="s">
        <v>156</v>
      </c>
      <c r="BG3" s="0" t="s">
        <v>157</v>
      </c>
      <c r="BH3" s="0" t="s">
        <v>158</v>
      </c>
      <c r="BI3" s="0" t="s">
        <v>159</v>
      </c>
      <c r="BJ3" s="0" t="n">
        <v>40410210076921</v>
      </c>
      <c r="BK3" s="0" t="s">
        <v>160</v>
      </c>
      <c r="BL3" s="0" t="s">
        <v>161</v>
      </c>
      <c r="BM3" s="0" t="s">
        <v>162</v>
      </c>
      <c r="BN3" s="0" t="s">
        <v>163</v>
      </c>
      <c r="BO3" s="0" t="s">
        <v>164</v>
      </c>
      <c r="BP3" s="0" t="s">
        <v>165</v>
      </c>
      <c r="BR3" s="0" t="s">
        <v>166</v>
      </c>
      <c r="BS3" s="0" t="s">
        <v>167</v>
      </c>
      <c r="BV3" s="0" t="s">
        <v>168</v>
      </c>
      <c r="BX3" s="0" t="s">
        <v>169</v>
      </c>
      <c r="CC3" s="0" t="s">
        <v>170</v>
      </c>
      <c r="CD3" s="0" t="s">
        <v>177</v>
      </c>
      <c r="CE3" s="0" t="n">
        <v>162964.02</v>
      </c>
      <c r="CF3" s="0" t="n">
        <v>98593.23</v>
      </c>
      <c r="CG3" s="0" t="n">
        <v>81482.01</v>
      </c>
      <c r="CH3" s="0" t="s">
        <v>178</v>
      </c>
      <c r="CI3" s="0" t="n">
        <v>1</v>
      </c>
      <c r="CJ3" s="0" t="s">
        <v>179</v>
      </c>
      <c r="CK3" s="0" t="s">
        <v>180</v>
      </c>
      <c r="DX3" s="0" t="s">
        <v>155</v>
      </c>
      <c r="DY3" s="0" t="s">
        <v>156</v>
      </c>
      <c r="DZ3" s="0" t="s">
        <v>157</v>
      </c>
      <c r="EA3" s="0" t="s">
        <v>158</v>
      </c>
      <c r="EB3" s="0" t="s">
        <v>171</v>
      </c>
      <c r="EC3" s="1" t="n">
        <v>44532</v>
      </c>
      <c r="EE3" s="0" t="n">
        <v>55476</v>
      </c>
      <c r="EF3" s="0" t="n">
        <v>74343.2</v>
      </c>
      <c r="EH3" s="0" t="s">
        <v>176</v>
      </c>
      <c r="EI3" s="1" t="n">
        <v>44557</v>
      </c>
      <c r="EJ3" s="1" t="n">
        <v>44562</v>
      </c>
      <c r="EK3" s="0" t="s">
        <v>181</v>
      </c>
      <c r="EL3" s="0" t="s">
        <v>173</v>
      </c>
      <c r="EM3" s="0" t="s">
        <v>182</v>
      </c>
      <c r="EO3" s="0" t="n">
        <v>55476</v>
      </c>
      <c r="EP3" s="0" t="n">
        <v>67125.96</v>
      </c>
    </row>
    <row r="4" customFormat="false" ht="15" hidden="false" customHeight="false" outlineLevel="0" collapsed="false">
      <c r="A4" s="0" t="n">
        <v>8049111</v>
      </c>
      <c r="B4" s="0" t="s">
        <v>183</v>
      </c>
      <c r="C4" s="1" t="n">
        <v>44554.4223849884</v>
      </c>
      <c r="D4" s="0" t="s">
        <v>147</v>
      </c>
      <c r="E4" s="1" t="n">
        <v>44405</v>
      </c>
      <c r="F4" s="0" t="s">
        <v>148</v>
      </c>
      <c r="G4" s="0" t="s">
        <v>184</v>
      </c>
      <c r="H4" s="0" t="s">
        <v>185</v>
      </c>
      <c r="J4" s="0" t="n">
        <v>475318.14</v>
      </c>
      <c r="K4" s="0" t="n">
        <v>475318.14</v>
      </c>
      <c r="L4" s="0" t="n">
        <v>575134.95</v>
      </c>
      <c r="M4" s="0" t="s">
        <v>186</v>
      </c>
      <c r="N4" s="0" t="n">
        <v>1</v>
      </c>
      <c r="O4" s="0" t="s">
        <v>187</v>
      </c>
      <c r="P4" s="0" t="s">
        <v>188</v>
      </c>
      <c r="BC4" s="0" t="s">
        <v>189</v>
      </c>
      <c r="BE4" s="0" t="s">
        <v>155</v>
      </c>
      <c r="BF4" s="0" t="s">
        <v>156</v>
      </c>
      <c r="BG4" s="0" t="s">
        <v>157</v>
      </c>
      <c r="BH4" s="0" t="s">
        <v>158</v>
      </c>
      <c r="BI4" s="0" t="s">
        <v>159</v>
      </c>
      <c r="BJ4" s="0" t="n">
        <v>40410210076921</v>
      </c>
      <c r="BK4" s="0" t="s">
        <v>160</v>
      </c>
      <c r="BL4" s="0" t="s">
        <v>161</v>
      </c>
      <c r="BM4" s="0" t="s">
        <v>162</v>
      </c>
      <c r="BN4" s="0" t="s">
        <v>163</v>
      </c>
      <c r="BO4" s="0" t="s">
        <v>164</v>
      </c>
      <c r="BP4" s="0" t="s">
        <v>165</v>
      </c>
      <c r="BR4" s="0" t="s">
        <v>166</v>
      </c>
      <c r="BS4" s="0" t="s">
        <v>167</v>
      </c>
      <c r="BV4" s="0" t="s">
        <v>168</v>
      </c>
      <c r="BX4" s="0" t="s">
        <v>169</v>
      </c>
      <c r="CC4" s="0" t="s">
        <v>190</v>
      </c>
      <c r="CD4" s="0" t="s">
        <v>191</v>
      </c>
      <c r="CF4" s="0" t="n">
        <v>147211.79</v>
      </c>
      <c r="CG4" s="0" t="n">
        <v>121662.64</v>
      </c>
      <c r="CH4" s="0" t="s">
        <v>186</v>
      </c>
      <c r="CI4" s="0" t="n">
        <v>1</v>
      </c>
      <c r="CJ4" s="0" t="s">
        <v>187</v>
      </c>
      <c r="CK4" s="0" t="s">
        <v>188</v>
      </c>
      <c r="DX4" s="0" t="s">
        <v>155</v>
      </c>
      <c r="DY4" s="0" t="s">
        <v>156</v>
      </c>
      <c r="DZ4" s="0" t="s">
        <v>157</v>
      </c>
      <c r="EA4" s="0" t="s">
        <v>158</v>
      </c>
      <c r="EB4" s="0" t="s">
        <v>171</v>
      </c>
      <c r="EC4" s="1" t="n">
        <v>44519</v>
      </c>
      <c r="EE4" s="0" t="n">
        <v>109860</v>
      </c>
      <c r="EF4" s="0" t="n">
        <v>109860</v>
      </c>
      <c r="EH4" s="0" t="s">
        <v>192</v>
      </c>
      <c r="EI4" s="1" t="n">
        <v>44545</v>
      </c>
      <c r="EK4" s="0" t="s">
        <v>193</v>
      </c>
      <c r="EL4" s="0" t="s">
        <v>173</v>
      </c>
      <c r="EM4" s="0" t="s">
        <v>194</v>
      </c>
      <c r="EN4" s="0" t="n">
        <f aca="false">TRUE()</f>
        <v>1</v>
      </c>
      <c r="EO4" s="0" t="n">
        <v>109860</v>
      </c>
      <c r="EP4" s="0" t="n">
        <v>132930.6</v>
      </c>
    </row>
    <row r="5" customFormat="false" ht="15" hidden="false" customHeight="false" outlineLevel="0" collapsed="false">
      <c r="A5" s="0" t="n">
        <v>8049111</v>
      </c>
      <c r="B5" s="0" t="s">
        <v>183</v>
      </c>
      <c r="C5" s="1" t="n">
        <v>44554.4223849884</v>
      </c>
      <c r="D5" s="0" t="s">
        <v>147</v>
      </c>
      <c r="E5" s="1" t="n">
        <v>44405</v>
      </c>
      <c r="F5" s="0" t="s">
        <v>148</v>
      </c>
      <c r="G5" s="0" t="s">
        <v>184</v>
      </c>
      <c r="H5" s="0" t="s">
        <v>185</v>
      </c>
      <c r="J5" s="0" t="n">
        <v>475318.14</v>
      </c>
      <c r="K5" s="0" t="n">
        <v>475318.14</v>
      </c>
      <c r="L5" s="0" t="n">
        <v>575134.95</v>
      </c>
      <c r="M5" s="0" t="s">
        <v>186</v>
      </c>
      <c r="N5" s="0" t="n">
        <v>1</v>
      </c>
      <c r="O5" s="0" t="s">
        <v>187</v>
      </c>
      <c r="P5" s="0" t="s">
        <v>188</v>
      </c>
      <c r="BC5" s="0" t="s">
        <v>189</v>
      </c>
      <c r="BE5" s="0" t="s">
        <v>155</v>
      </c>
      <c r="BF5" s="0" t="s">
        <v>156</v>
      </c>
      <c r="BG5" s="0" t="s">
        <v>157</v>
      </c>
      <c r="BH5" s="0" t="s">
        <v>158</v>
      </c>
      <c r="BI5" s="0" t="s">
        <v>159</v>
      </c>
      <c r="BJ5" s="0" t="n">
        <v>40410210076921</v>
      </c>
      <c r="BK5" s="0" t="s">
        <v>160</v>
      </c>
      <c r="BL5" s="0" t="s">
        <v>161</v>
      </c>
      <c r="BM5" s="0" t="s">
        <v>162</v>
      </c>
      <c r="BN5" s="0" t="s">
        <v>163</v>
      </c>
      <c r="BO5" s="0" t="s">
        <v>164</v>
      </c>
      <c r="BP5" s="0" t="s">
        <v>165</v>
      </c>
      <c r="BR5" s="0" t="s">
        <v>166</v>
      </c>
      <c r="BS5" s="0" t="s">
        <v>167</v>
      </c>
      <c r="BV5" s="0" t="s">
        <v>168</v>
      </c>
      <c r="BX5" s="0" t="s">
        <v>169</v>
      </c>
      <c r="CC5" s="0" t="s">
        <v>195</v>
      </c>
      <c r="CD5" s="0" t="s">
        <v>196</v>
      </c>
      <c r="CF5" s="0" t="n">
        <v>155799.6</v>
      </c>
      <c r="CG5" s="0" t="n">
        <v>128760</v>
      </c>
      <c r="CH5" s="0" t="s">
        <v>186</v>
      </c>
      <c r="CI5" s="0" t="n">
        <v>1</v>
      </c>
      <c r="CJ5" s="0" t="s">
        <v>187</v>
      </c>
      <c r="CK5" s="0" t="s">
        <v>188</v>
      </c>
      <c r="DX5" s="0" t="s">
        <v>155</v>
      </c>
      <c r="DY5" s="0" t="s">
        <v>156</v>
      </c>
      <c r="DZ5" s="0" t="s">
        <v>157</v>
      </c>
      <c r="EA5" s="0" t="s">
        <v>158</v>
      </c>
      <c r="EB5" s="0" t="s">
        <v>171</v>
      </c>
      <c r="EC5" s="1" t="n">
        <v>44524</v>
      </c>
      <c r="EE5" s="0" t="n">
        <v>104100</v>
      </c>
      <c r="EF5" s="0" t="n">
        <v>104100</v>
      </c>
      <c r="EH5" s="0" t="s">
        <v>197</v>
      </c>
      <c r="EI5" s="1" t="n">
        <v>44551</v>
      </c>
      <c r="EK5" s="0" t="s">
        <v>198</v>
      </c>
      <c r="EL5" s="0" t="s">
        <v>173</v>
      </c>
      <c r="EM5" s="0" t="s">
        <v>199</v>
      </c>
      <c r="EN5" s="0" t="n">
        <f aca="false">TRUE()</f>
        <v>1</v>
      </c>
      <c r="EO5" s="0" t="n">
        <v>104100</v>
      </c>
      <c r="EP5" s="0" t="n">
        <v>125961</v>
      </c>
    </row>
    <row r="6" customFormat="false" ht="15" hidden="false" customHeight="false" outlineLevel="0" collapsed="false">
      <c r="A6" s="0" t="n">
        <v>8049111</v>
      </c>
      <c r="B6" s="0" t="s">
        <v>183</v>
      </c>
      <c r="C6" s="1" t="n">
        <v>44554.4223849884</v>
      </c>
      <c r="D6" s="0" t="s">
        <v>147</v>
      </c>
      <c r="E6" s="1" t="n">
        <v>44405</v>
      </c>
      <c r="F6" s="0" t="s">
        <v>148</v>
      </c>
      <c r="G6" s="0" t="s">
        <v>184</v>
      </c>
      <c r="H6" s="0" t="s">
        <v>185</v>
      </c>
      <c r="J6" s="0" t="n">
        <v>475318.14</v>
      </c>
      <c r="K6" s="0" t="n">
        <v>475318.14</v>
      </c>
      <c r="L6" s="0" t="n">
        <v>575134.95</v>
      </c>
      <c r="M6" s="0" t="s">
        <v>186</v>
      </c>
      <c r="N6" s="0" t="n">
        <v>1</v>
      </c>
      <c r="O6" s="0" t="s">
        <v>187</v>
      </c>
      <c r="P6" s="0" t="s">
        <v>188</v>
      </c>
      <c r="BC6" s="0" t="s">
        <v>189</v>
      </c>
      <c r="BE6" s="0" t="s">
        <v>155</v>
      </c>
      <c r="BF6" s="0" t="s">
        <v>156</v>
      </c>
      <c r="BG6" s="0" t="s">
        <v>157</v>
      </c>
      <c r="BH6" s="0" t="s">
        <v>158</v>
      </c>
      <c r="BI6" s="0" t="s">
        <v>159</v>
      </c>
      <c r="BJ6" s="0" t="n">
        <v>40410210076921</v>
      </c>
      <c r="BK6" s="0" t="s">
        <v>160</v>
      </c>
      <c r="BL6" s="0" t="s">
        <v>161</v>
      </c>
      <c r="BM6" s="0" t="s">
        <v>162</v>
      </c>
      <c r="BN6" s="0" t="s">
        <v>163</v>
      </c>
      <c r="BO6" s="0" t="s">
        <v>164</v>
      </c>
      <c r="BP6" s="0" t="s">
        <v>165</v>
      </c>
      <c r="BR6" s="0" t="s">
        <v>166</v>
      </c>
      <c r="BS6" s="0" t="s">
        <v>167</v>
      </c>
      <c r="BV6" s="0" t="s">
        <v>168</v>
      </c>
      <c r="BX6" s="0" t="s">
        <v>169</v>
      </c>
      <c r="CC6" s="0" t="s">
        <v>200</v>
      </c>
      <c r="CD6" s="0" t="s">
        <v>201</v>
      </c>
      <c r="CF6" s="0" t="n">
        <v>48944.5</v>
      </c>
      <c r="CG6" s="0" t="n">
        <v>40450</v>
      </c>
      <c r="CH6" s="0" t="s">
        <v>186</v>
      </c>
      <c r="CI6" s="0" t="n">
        <v>1</v>
      </c>
      <c r="CJ6" s="0" t="s">
        <v>187</v>
      </c>
      <c r="CK6" s="0" t="s">
        <v>188</v>
      </c>
      <c r="DX6" s="0" t="s">
        <v>155</v>
      </c>
      <c r="DY6" s="0" t="s">
        <v>156</v>
      </c>
      <c r="DZ6" s="0" t="s">
        <v>157</v>
      </c>
      <c r="EA6" s="0" t="s">
        <v>158</v>
      </c>
      <c r="EB6" s="0" t="s">
        <v>171</v>
      </c>
      <c r="EC6" s="1" t="n">
        <v>44524</v>
      </c>
      <c r="EE6" s="0" t="n">
        <v>37500</v>
      </c>
      <c r="EF6" s="0" t="n">
        <v>37500</v>
      </c>
      <c r="EH6" s="0" t="s">
        <v>202</v>
      </c>
      <c r="EI6" s="1" t="n">
        <v>44551</v>
      </c>
      <c r="EK6" s="0" t="s">
        <v>198</v>
      </c>
      <c r="EL6" s="0" t="s">
        <v>173</v>
      </c>
      <c r="EM6" s="0" t="s">
        <v>199</v>
      </c>
      <c r="EN6" s="0" t="n">
        <f aca="false">TRUE()</f>
        <v>1</v>
      </c>
      <c r="EO6" s="0" t="n">
        <v>37500</v>
      </c>
      <c r="EP6" s="0" t="n">
        <v>45375</v>
      </c>
    </row>
    <row r="7" customFormat="false" ht="15" hidden="false" customHeight="false" outlineLevel="0" collapsed="false">
      <c r="A7" s="0" t="n">
        <v>8049111</v>
      </c>
      <c r="B7" s="0" t="s">
        <v>183</v>
      </c>
      <c r="C7" s="1" t="n">
        <v>44554.4223849884</v>
      </c>
      <c r="D7" s="0" t="s">
        <v>147</v>
      </c>
      <c r="E7" s="1" t="n">
        <v>44405</v>
      </c>
      <c r="F7" s="0" t="s">
        <v>148</v>
      </c>
      <c r="G7" s="0" t="s">
        <v>184</v>
      </c>
      <c r="H7" s="0" t="s">
        <v>185</v>
      </c>
      <c r="J7" s="0" t="n">
        <v>475318.14</v>
      </c>
      <c r="K7" s="0" t="n">
        <v>475318.14</v>
      </c>
      <c r="L7" s="0" t="n">
        <v>575134.95</v>
      </c>
      <c r="M7" s="0" t="s">
        <v>186</v>
      </c>
      <c r="N7" s="0" t="n">
        <v>1</v>
      </c>
      <c r="O7" s="0" t="s">
        <v>187</v>
      </c>
      <c r="P7" s="0" t="s">
        <v>188</v>
      </c>
      <c r="BC7" s="0" t="s">
        <v>189</v>
      </c>
      <c r="BE7" s="0" t="s">
        <v>155</v>
      </c>
      <c r="BF7" s="0" t="s">
        <v>156</v>
      </c>
      <c r="BG7" s="0" t="s">
        <v>157</v>
      </c>
      <c r="BH7" s="0" t="s">
        <v>158</v>
      </c>
      <c r="BI7" s="0" t="s">
        <v>159</v>
      </c>
      <c r="BJ7" s="0" t="n">
        <v>40410210076921</v>
      </c>
      <c r="BK7" s="0" t="s">
        <v>160</v>
      </c>
      <c r="BL7" s="0" t="s">
        <v>161</v>
      </c>
      <c r="BM7" s="0" t="s">
        <v>162</v>
      </c>
      <c r="BN7" s="0" t="s">
        <v>163</v>
      </c>
      <c r="BO7" s="0" t="s">
        <v>164</v>
      </c>
      <c r="BP7" s="0" t="s">
        <v>165</v>
      </c>
      <c r="BR7" s="0" t="s">
        <v>166</v>
      </c>
      <c r="BS7" s="0" t="s">
        <v>167</v>
      </c>
      <c r="BV7" s="0" t="s">
        <v>168</v>
      </c>
      <c r="BX7" s="0" t="s">
        <v>169</v>
      </c>
      <c r="CC7" s="0" t="s">
        <v>203</v>
      </c>
      <c r="CD7" s="0" t="s">
        <v>204</v>
      </c>
      <c r="CF7" s="0" t="n">
        <v>34364</v>
      </c>
      <c r="CG7" s="0" t="n">
        <v>28400</v>
      </c>
      <c r="CH7" s="0" t="s">
        <v>186</v>
      </c>
      <c r="CI7" s="0" t="n">
        <v>1</v>
      </c>
      <c r="CJ7" s="0" t="s">
        <v>187</v>
      </c>
      <c r="CK7" s="0" t="s">
        <v>188</v>
      </c>
      <c r="DX7" s="0" t="s">
        <v>155</v>
      </c>
      <c r="DY7" s="0" t="s">
        <v>156</v>
      </c>
      <c r="DZ7" s="0" t="s">
        <v>157</v>
      </c>
      <c r="EA7" s="0" t="s">
        <v>158</v>
      </c>
      <c r="EB7" s="0" t="s">
        <v>171</v>
      </c>
      <c r="EC7" s="1" t="n">
        <v>44525</v>
      </c>
      <c r="EE7" s="0" t="n">
        <v>18614.08</v>
      </c>
      <c r="EF7" s="0" t="n">
        <v>24900</v>
      </c>
      <c r="EH7" s="0" t="s">
        <v>205</v>
      </c>
      <c r="EI7" s="1" t="n">
        <v>44550</v>
      </c>
      <c r="EK7" s="0" t="s">
        <v>206</v>
      </c>
      <c r="EL7" s="0" t="s">
        <v>173</v>
      </c>
      <c r="EM7" s="0" t="s">
        <v>207</v>
      </c>
      <c r="EN7" s="0" t="n">
        <f aca="false">TRUE()</f>
        <v>1</v>
      </c>
      <c r="EO7" s="0" t="n">
        <v>18614.08</v>
      </c>
      <c r="EP7" s="0" t="n">
        <v>22523.04</v>
      </c>
    </row>
    <row r="8" customFormat="false" ht="15" hidden="false" customHeight="false" outlineLevel="0" collapsed="false">
      <c r="A8" s="0" t="n">
        <v>8049111</v>
      </c>
      <c r="B8" s="0" t="s">
        <v>183</v>
      </c>
      <c r="C8" s="1" t="n">
        <v>44554.4223849884</v>
      </c>
      <c r="D8" s="0" t="s">
        <v>147</v>
      </c>
      <c r="E8" s="1" t="n">
        <v>44405</v>
      </c>
      <c r="F8" s="0" t="s">
        <v>148</v>
      </c>
      <c r="G8" s="0" t="s">
        <v>184</v>
      </c>
      <c r="H8" s="0" t="s">
        <v>185</v>
      </c>
      <c r="J8" s="0" t="n">
        <v>475318.14</v>
      </c>
      <c r="K8" s="0" t="n">
        <v>475318.14</v>
      </c>
      <c r="L8" s="0" t="n">
        <v>575134.95</v>
      </c>
      <c r="M8" s="0" t="s">
        <v>186</v>
      </c>
      <c r="N8" s="0" t="n">
        <v>1</v>
      </c>
      <c r="O8" s="0" t="s">
        <v>187</v>
      </c>
      <c r="P8" s="0" t="s">
        <v>188</v>
      </c>
      <c r="BC8" s="0" t="s">
        <v>189</v>
      </c>
      <c r="BE8" s="0" t="s">
        <v>155</v>
      </c>
      <c r="BF8" s="0" t="s">
        <v>156</v>
      </c>
      <c r="BG8" s="0" t="s">
        <v>157</v>
      </c>
      <c r="BH8" s="0" t="s">
        <v>158</v>
      </c>
      <c r="BI8" s="0" t="s">
        <v>159</v>
      </c>
      <c r="BJ8" s="0" t="n">
        <v>40410210076921</v>
      </c>
      <c r="BK8" s="0" t="s">
        <v>160</v>
      </c>
      <c r="BL8" s="0" t="s">
        <v>161</v>
      </c>
      <c r="BM8" s="0" t="s">
        <v>162</v>
      </c>
      <c r="BN8" s="0" t="s">
        <v>163</v>
      </c>
      <c r="BO8" s="0" t="s">
        <v>164</v>
      </c>
      <c r="BP8" s="0" t="s">
        <v>165</v>
      </c>
      <c r="BR8" s="0" t="s">
        <v>166</v>
      </c>
      <c r="BS8" s="0" t="s">
        <v>167</v>
      </c>
      <c r="BV8" s="0" t="s">
        <v>168</v>
      </c>
      <c r="BX8" s="0" t="s">
        <v>169</v>
      </c>
      <c r="CC8" s="0" t="s">
        <v>208</v>
      </c>
      <c r="CD8" s="0" t="s">
        <v>209</v>
      </c>
      <c r="CF8" s="0" t="n">
        <v>86634.79</v>
      </c>
      <c r="CG8" s="0" t="n">
        <v>71599</v>
      </c>
      <c r="CH8" s="0" t="s">
        <v>186</v>
      </c>
      <c r="CI8" s="0" t="n">
        <v>1</v>
      </c>
      <c r="CJ8" s="0" t="s">
        <v>187</v>
      </c>
      <c r="CK8" s="0" t="s">
        <v>188</v>
      </c>
      <c r="DX8" s="0" t="s">
        <v>155</v>
      </c>
      <c r="DY8" s="0" t="s">
        <v>156</v>
      </c>
      <c r="DZ8" s="0" t="s">
        <v>157</v>
      </c>
      <c r="EA8" s="0" t="s">
        <v>158</v>
      </c>
      <c r="EB8" s="0" t="s">
        <v>171</v>
      </c>
      <c r="EC8" s="1" t="n">
        <v>44525</v>
      </c>
      <c r="EE8" s="0" t="n">
        <v>37700</v>
      </c>
      <c r="EF8" s="0" t="n">
        <v>49242.45</v>
      </c>
      <c r="EH8" s="0" t="s">
        <v>210</v>
      </c>
      <c r="EI8" s="1" t="n">
        <v>44550</v>
      </c>
      <c r="EK8" s="0" t="s">
        <v>206</v>
      </c>
      <c r="EL8" s="0" t="s">
        <v>173</v>
      </c>
      <c r="EM8" s="0" t="s">
        <v>207</v>
      </c>
      <c r="EN8" s="0" t="n">
        <f aca="false">TRUE()</f>
        <v>1</v>
      </c>
      <c r="EO8" s="0" t="n">
        <v>48721.59</v>
      </c>
      <c r="EP8" s="0" t="n">
        <v>58953.12</v>
      </c>
    </row>
    <row r="9" customFormat="false" ht="15" hidden="false" customHeight="false" outlineLevel="0" collapsed="false">
      <c r="A9" s="0" t="n">
        <v>8049111</v>
      </c>
      <c r="B9" s="0" t="s">
        <v>183</v>
      </c>
      <c r="C9" s="1" t="n">
        <v>44554.4223849884</v>
      </c>
      <c r="D9" s="0" t="s">
        <v>147</v>
      </c>
      <c r="E9" s="1" t="n">
        <v>44405</v>
      </c>
      <c r="F9" s="0" t="s">
        <v>148</v>
      </c>
      <c r="G9" s="0" t="s">
        <v>184</v>
      </c>
      <c r="H9" s="0" t="s">
        <v>185</v>
      </c>
      <c r="J9" s="0" t="n">
        <v>475318.14</v>
      </c>
      <c r="K9" s="0" t="n">
        <v>475318.14</v>
      </c>
      <c r="L9" s="0" t="n">
        <v>575134.95</v>
      </c>
      <c r="M9" s="0" t="s">
        <v>186</v>
      </c>
      <c r="N9" s="0" t="n">
        <v>1</v>
      </c>
      <c r="O9" s="0" t="s">
        <v>187</v>
      </c>
      <c r="P9" s="0" t="s">
        <v>188</v>
      </c>
      <c r="BC9" s="0" t="s">
        <v>189</v>
      </c>
      <c r="BE9" s="0" t="s">
        <v>155</v>
      </c>
      <c r="BF9" s="0" t="s">
        <v>156</v>
      </c>
      <c r="BG9" s="0" t="s">
        <v>157</v>
      </c>
      <c r="BH9" s="0" t="s">
        <v>158</v>
      </c>
      <c r="BI9" s="0" t="s">
        <v>159</v>
      </c>
      <c r="BJ9" s="0" t="n">
        <v>40410210076921</v>
      </c>
      <c r="BK9" s="0" t="s">
        <v>160</v>
      </c>
      <c r="BL9" s="0" t="s">
        <v>161</v>
      </c>
      <c r="BM9" s="0" t="s">
        <v>162</v>
      </c>
      <c r="BN9" s="0" t="s">
        <v>163</v>
      </c>
      <c r="BO9" s="0" t="s">
        <v>164</v>
      </c>
      <c r="BP9" s="0" t="s">
        <v>165</v>
      </c>
      <c r="BR9" s="0" t="s">
        <v>166</v>
      </c>
      <c r="BS9" s="0" t="s">
        <v>167</v>
      </c>
      <c r="BV9" s="0" t="s">
        <v>168</v>
      </c>
      <c r="BX9" s="0" t="s">
        <v>169</v>
      </c>
      <c r="CC9" s="0" t="s">
        <v>211</v>
      </c>
      <c r="CD9" s="0" t="s">
        <v>212</v>
      </c>
      <c r="CF9" s="0" t="n">
        <v>102180.27</v>
      </c>
      <c r="CG9" s="0" t="n">
        <v>84446.5</v>
      </c>
      <c r="CH9" s="0" t="s">
        <v>186</v>
      </c>
      <c r="CI9" s="0" t="n">
        <v>1</v>
      </c>
      <c r="CJ9" s="0" t="s">
        <v>187</v>
      </c>
      <c r="CK9" s="0" t="s">
        <v>188</v>
      </c>
      <c r="DX9" s="0" t="s">
        <v>155</v>
      </c>
      <c r="DY9" s="0" t="s">
        <v>156</v>
      </c>
      <c r="DZ9" s="0" t="s">
        <v>157</v>
      </c>
      <c r="EA9" s="0" t="s">
        <v>158</v>
      </c>
      <c r="EB9" s="0" t="s">
        <v>171</v>
      </c>
      <c r="EC9" s="1" t="n">
        <v>44522</v>
      </c>
      <c r="EE9" s="0" t="n">
        <v>74542</v>
      </c>
      <c r="EF9" s="0" t="n">
        <v>74542</v>
      </c>
      <c r="EH9" s="0" t="s">
        <v>213</v>
      </c>
      <c r="EI9" s="1" t="n">
        <v>44547</v>
      </c>
      <c r="EK9" s="0" t="s">
        <v>214</v>
      </c>
      <c r="EL9" s="0" t="s">
        <v>173</v>
      </c>
      <c r="EM9" s="0" t="s">
        <v>215</v>
      </c>
      <c r="EN9" s="0" t="n">
        <f aca="false">TRUE()</f>
        <v>1</v>
      </c>
      <c r="EO9" s="0" t="n">
        <v>74542</v>
      </c>
      <c r="EP9" s="0" t="n">
        <v>90195.82</v>
      </c>
    </row>
    <row r="10" customFormat="false" ht="15" hidden="false" customHeight="false" outlineLevel="0" collapsed="false">
      <c r="A10" s="0" t="n">
        <v>8142042</v>
      </c>
      <c r="B10" s="0" t="s">
        <v>216</v>
      </c>
      <c r="C10" s="1" t="n">
        <v>44551.3843646991</v>
      </c>
      <c r="D10" s="0" t="s">
        <v>147</v>
      </c>
      <c r="E10" s="1" t="n">
        <v>44419</v>
      </c>
      <c r="F10" s="0" t="s">
        <v>148</v>
      </c>
      <c r="G10" s="0" t="s">
        <v>217</v>
      </c>
      <c r="H10" s="0" t="s">
        <v>218</v>
      </c>
      <c r="J10" s="0" t="n">
        <v>941101.62</v>
      </c>
      <c r="K10" s="0" t="n">
        <v>533581.62</v>
      </c>
      <c r="L10" s="0" t="n">
        <v>645633.76</v>
      </c>
      <c r="M10" s="0" t="s">
        <v>219</v>
      </c>
      <c r="N10" s="0" t="n">
        <v>2</v>
      </c>
      <c r="O10" s="0" t="s">
        <v>220</v>
      </c>
      <c r="P10" s="0" t="s">
        <v>221</v>
      </c>
      <c r="Q10" s="0" t="s">
        <v>222</v>
      </c>
      <c r="R10" s="0" t="s">
        <v>223</v>
      </c>
      <c r="BC10" s="0" t="s">
        <v>189</v>
      </c>
      <c r="BE10" s="0" t="s">
        <v>155</v>
      </c>
      <c r="BF10" s="0" t="s">
        <v>156</v>
      </c>
      <c r="BG10" s="0" t="s">
        <v>157</v>
      </c>
      <c r="BH10" s="0" t="s">
        <v>158</v>
      </c>
      <c r="BI10" s="0" t="s">
        <v>159</v>
      </c>
      <c r="BJ10" s="0" t="n">
        <v>40410210076921</v>
      </c>
      <c r="BK10" s="0" t="s">
        <v>160</v>
      </c>
      <c r="BL10" s="0" t="s">
        <v>161</v>
      </c>
      <c r="BM10" s="0" t="s">
        <v>162</v>
      </c>
      <c r="BN10" s="0" t="s">
        <v>163</v>
      </c>
      <c r="BO10" s="0" t="s">
        <v>164</v>
      </c>
      <c r="BP10" s="0" t="s">
        <v>165</v>
      </c>
      <c r="BR10" s="0" t="s">
        <v>166</v>
      </c>
      <c r="BS10" s="0" t="s">
        <v>167</v>
      </c>
      <c r="BV10" s="0" t="s">
        <v>168</v>
      </c>
      <c r="BX10" s="0" t="s">
        <v>169</v>
      </c>
      <c r="CC10" s="0" t="s">
        <v>170</v>
      </c>
      <c r="CD10" s="0" t="s">
        <v>218</v>
      </c>
      <c r="CE10" s="0" t="n">
        <v>941101.62</v>
      </c>
      <c r="CF10" s="0" t="n">
        <v>645633.76</v>
      </c>
      <c r="CG10" s="0" t="n">
        <v>533581.62</v>
      </c>
      <c r="CH10" s="0" t="s">
        <v>219</v>
      </c>
      <c r="CI10" s="0" t="n">
        <v>2</v>
      </c>
      <c r="CJ10" s="0" t="s">
        <v>220</v>
      </c>
      <c r="CK10" s="0" t="s">
        <v>221</v>
      </c>
      <c r="CL10" s="0" t="s">
        <v>222</v>
      </c>
      <c r="CM10" s="0" t="s">
        <v>223</v>
      </c>
      <c r="DX10" s="0" t="s">
        <v>155</v>
      </c>
      <c r="DY10" s="0" t="s">
        <v>156</v>
      </c>
      <c r="DZ10" s="0" t="s">
        <v>157</v>
      </c>
      <c r="EA10" s="0" t="s">
        <v>158</v>
      </c>
      <c r="EB10" s="0" t="s">
        <v>171</v>
      </c>
      <c r="EC10" s="1" t="n">
        <v>44512</v>
      </c>
      <c r="EE10" s="0" t="n">
        <v>523308.8</v>
      </c>
      <c r="EF10" s="0" t="n">
        <v>523308.8</v>
      </c>
      <c r="EH10" s="0" t="s">
        <v>217</v>
      </c>
      <c r="EI10" s="1" t="n">
        <v>44540</v>
      </c>
      <c r="EK10" s="0" t="s">
        <v>224</v>
      </c>
      <c r="EL10" s="0" t="s">
        <v>173</v>
      </c>
      <c r="EM10" s="0" t="s">
        <v>225</v>
      </c>
      <c r="EO10" s="0" t="n">
        <v>523308.8</v>
      </c>
      <c r="EP10" s="0" t="n">
        <v>633203.65</v>
      </c>
    </row>
    <row r="11" customFormat="false" ht="15" hidden="false" customHeight="false" outlineLevel="0" collapsed="false">
      <c r="A11" s="0" t="n">
        <v>8240056</v>
      </c>
      <c r="B11" s="0" t="s">
        <v>226</v>
      </c>
      <c r="C11" s="1" t="n">
        <v>44550.790459294</v>
      </c>
      <c r="D11" s="0" t="s">
        <v>147</v>
      </c>
      <c r="E11" s="1" t="n">
        <v>44442</v>
      </c>
      <c r="F11" s="0" t="s">
        <v>148</v>
      </c>
      <c r="G11" s="0" t="s">
        <v>227</v>
      </c>
      <c r="H11" s="0" t="s">
        <v>228</v>
      </c>
      <c r="J11" s="0" t="n">
        <v>180000</v>
      </c>
      <c r="K11" s="0" t="n">
        <v>180000</v>
      </c>
      <c r="L11" s="0" t="n">
        <v>198000</v>
      </c>
      <c r="M11" s="0" t="s">
        <v>229</v>
      </c>
      <c r="N11" s="0" t="n">
        <v>8</v>
      </c>
      <c r="O11" s="0" t="s">
        <v>230</v>
      </c>
      <c r="P11" s="0" t="s">
        <v>231</v>
      </c>
      <c r="Q11" s="0" t="s">
        <v>232</v>
      </c>
      <c r="R11" s="0" t="s">
        <v>233</v>
      </c>
      <c r="S11" s="0" t="s">
        <v>234</v>
      </c>
      <c r="T11" s="0" t="s">
        <v>235</v>
      </c>
      <c r="U11" s="0" t="s">
        <v>236</v>
      </c>
      <c r="V11" s="0" t="s">
        <v>237</v>
      </c>
      <c r="W11" s="0" t="s">
        <v>238</v>
      </c>
      <c r="X11" s="0" t="s">
        <v>239</v>
      </c>
      <c r="Y11" s="0" t="s">
        <v>240</v>
      </c>
      <c r="Z11" s="0" t="s">
        <v>241</v>
      </c>
      <c r="AA11" s="0" t="s">
        <v>242</v>
      </c>
      <c r="AB11" s="0" t="s">
        <v>243</v>
      </c>
      <c r="AC11" s="0" t="s">
        <v>244</v>
      </c>
      <c r="AD11" s="0" t="s">
        <v>245</v>
      </c>
      <c r="BC11" s="0" t="s">
        <v>189</v>
      </c>
      <c r="BE11" s="0" t="s">
        <v>155</v>
      </c>
      <c r="BF11" s="0" t="s">
        <v>156</v>
      </c>
      <c r="BG11" s="0" t="s">
        <v>157</v>
      </c>
      <c r="BH11" s="0" t="s">
        <v>158</v>
      </c>
      <c r="BI11" s="0" t="s">
        <v>159</v>
      </c>
      <c r="BJ11" s="0" t="n">
        <v>40410210076921</v>
      </c>
      <c r="BK11" s="0" t="s">
        <v>160</v>
      </c>
      <c r="BL11" s="0" t="s">
        <v>161</v>
      </c>
      <c r="BM11" s="0" t="s">
        <v>162</v>
      </c>
      <c r="BN11" s="0" t="s">
        <v>163</v>
      </c>
      <c r="BO11" s="0" t="s">
        <v>164</v>
      </c>
      <c r="BP11" s="0" t="s">
        <v>165</v>
      </c>
      <c r="BR11" s="0" t="s">
        <v>166</v>
      </c>
      <c r="BS11" s="0" t="s">
        <v>167</v>
      </c>
      <c r="BV11" s="0" t="s">
        <v>168</v>
      </c>
      <c r="BX11" s="0" t="s">
        <v>169</v>
      </c>
      <c r="CC11" s="0" t="s">
        <v>190</v>
      </c>
      <c r="CD11" s="0" t="s">
        <v>246</v>
      </c>
      <c r="CF11" s="0" t="n">
        <v>56100</v>
      </c>
      <c r="CG11" s="0" t="n">
        <v>51000</v>
      </c>
      <c r="CH11" s="0" t="s">
        <v>247</v>
      </c>
      <c r="CI11" s="0" t="n">
        <v>8</v>
      </c>
      <c r="CJ11" s="0" t="s">
        <v>234</v>
      </c>
      <c r="CK11" s="0" t="s">
        <v>235</v>
      </c>
      <c r="CL11" s="0" t="s">
        <v>240</v>
      </c>
      <c r="CM11" s="0" t="s">
        <v>241</v>
      </c>
      <c r="CN11" s="0" t="s">
        <v>236</v>
      </c>
      <c r="CO11" s="0" t="s">
        <v>237</v>
      </c>
      <c r="CP11" s="0" t="s">
        <v>232</v>
      </c>
      <c r="CQ11" s="0" t="s">
        <v>233</v>
      </c>
      <c r="CR11" s="0" t="s">
        <v>230</v>
      </c>
      <c r="CS11" s="0" t="s">
        <v>231</v>
      </c>
      <c r="CT11" s="0" t="s">
        <v>242</v>
      </c>
      <c r="CU11" s="0" t="s">
        <v>243</v>
      </c>
      <c r="CV11" s="0" t="s">
        <v>238</v>
      </c>
      <c r="CW11" s="0" t="s">
        <v>239</v>
      </c>
      <c r="CX11" s="0" t="s">
        <v>244</v>
      </c>
      <c r="CY11" s="0" t="s">
        <v>245</v>
      </c>
      <c r="DX11" s="0" t="s">
        <v>155</v>
      </c>
      <c r="DY11" s="0" t="s">
        <v>156</v>
      </c>
      <c r="DZ11" s="0" t="s">
        <v>157</v>
      </c>
      <c r="EA11" s="0" t="s">
        <v>158</v>
      </c>
      <c r="EB11" s="0" t="s">
        <v>171</v>
      </c>
      <c r="EC11" s="1" t="n">
        <v>44522</v>
      </c>
      <c r="EE11" s="0" t="n">
        <v>46353.7</v>
      </c>
      <c r="EF11" s="0" t="n">
        <v>48151.8</v>
      </c>
      <c r="EH11" s="0" t="s">
        <v>248</v>
      </c>
      <c r="EI11" s="1" t="n">
        <v>44547</v>
      </c>
      <c r="EK11" s="0" t="s">
        <v>249</v>
      </c>
      <c r="EL11" s="0" t="s">
        <v>173</v>
      </c>
      <c r="EM11" s="0" t="s">
        <v>250</v>
      </c>
      <c r="EN11" s="0" t="n">
        <f aca="false">TRUE()</f>
        <v>1</v>
      </c>
      <c r="EO11" s="0" t="n">
        <v>46353.7</v>
      </c>
      <c r="EP11" s="0" t="n">
        <v>50871.77</v>
      </c>
    </row>
    <row r="12" customFormat="false" ht="15" hidden="false" customHeight="false" outlineLevel="0" collapsed="false">
      <c r="A12" s="0" t="n">
        <v>8240056</v>
      </c>
      <c r="B12" s="0" t="s">
        <v>226</v>
      </c>
      <c r="C12" s="1" t="n">
        <v>44550.790459294</v>
      </c>
      <c r="D12" s="0" t="s">
        <v>147</v>
      </c>
      <c r="E12" s="1" t="n">
        <v>44442</v>
      </c>
      <c r="F12" s="0" t="s">
        <v>148</v>
      </c>
      <c r="G12" s="0" t="s">
        <v>227</v>
      </c>
      <c r="H12" s="0" t="s">
        <v>228</v>
      </c>
      <c r="J12" s="0" t="n">
        <v>180000</v>
      </c>
      <c r="K12" s="0" t="n">
        <v>180000</v>
      </c>
      <c r="L12" s="0" t="n">
        <v>198000</v>
      </c>
      <c r="M12" s="0" t="s">
        <v>229</v>
      </c>
      <c r="N12" s="0" t="n">
        <v>8</v>
      </c>
      <c r="O12" s="0" t="s">
        <v>230</v>
      </c>
      <c r="P12" s="0" t="s">
        <v>231</v>
      </c>
      <c r="Q12" s="0" t="s">
        <v>232</v>
      </c>
      <c r="R12" s="0" t="s">
        <v>233</v>
      </c>
      <c r="S12" s="0" t="s">
        <v>234</v>
      </c>
      <c r="T12" s="0" t="s">
        <v>235</v>
      </c>
      <c r="U12" s="0" t="s">
        <v>236</v>
      </c>
      <c r="V12" s="0" t="s">
        <v>237</v>
      </c>
      <c r="W12" s="0" t="s">
        <v>238</v>
      </c>
      <c r="X12" s="0" t="s">
        <v>239</v>
      </c>
      <c r="Y12" s="0" t="s">
        <v>240</v>
      </c>
      <c r="Z12" s="0" t="s">
        <v>241</v>
      </c>
      <c r="AA12" s="0" t="s">
        <v>242</v>
      </c>
      <c r="AB12" s="0" t="s">
        <v>243</v>
      </c>
      <c r="AC12" s="0" t="s">
        <v>244</v>
      </c>
      <c r="AD12" s="0" t="s">
        <v>245</v>
      </c>
      <c r="BC12" s="0" t="s">
        <v>189</v>
      </c>
      <c r="BE12" s="0" t="s">
        <v>155</v>
      </c>
      <c r="BF12" s="0" t="s">
        <v>156</v>
      </c>
      <c r="BG12" s="0" t="s">
        <v>157</v>
      </c>
      <c r="BH12" s="0" t="s">
        <v>158</v>
      </c>
      <c r="BI12" s="0" t="s">
        <v>159</v>
      </c>
      <c r="BJ12" s="0" t="n">
        <v>40410210076921</v>
      </c>
      <c r="BK12" s="0" t="s">
        <v>160</v>
      </c>
      <c r="BL12" s="0" t="s">
        <v>161</v>
      </c>
      <c r="BM12" s="0" t="s">
        <v>162</v>
      </c>
      <c r="BN12" s="0" t="s">
        <v>163</v>
      </c>
      <c r="BO12" s="0" t="s">
        <v>164</v>
      </c>
      <c r="BP12" s="0" t="s">
        <v>165</v>
      </c>
      <c r="BR12" s="0" t="s">
        <v>166</v>
      </c>
      <c r="BS12" s="0" t="s">
        <v>167</v>
      </c>
      <c r="BV12" s="0" t="s">
        <v>168</v>
      </c>
      <c r="BX12" s="0" t="s">
        <v>169</v>
      </c>
      <c r="CC12" s="0" t="s">
        <v>195</v>
      </c>
      <c r="CD12" s="0" t="s">
        <v>251</v>
      </c>
      <c r="CF12" s="0" t="n">
        <v>18700</v>
      </c>
      <c r="CG12" s="0" t="n">
        <v>17000</v>
      </c>
      <c r="CH12" s="0" t="s">
        <v>252</v>
      </c>
      <c r="CI12" s="0" t="n">
        <v>8</v>
      </c>
      <c r="CJ12" s="0" t="s">
        <v>238</v>
      </c>
      <c r="CK12" s="0" t="s">
        <v>239</v>
      </c>
      <c r="CL12" s="0" t="s">
        <v>234</v>
      </c>
      <c r="CM12" s="0" t="s">
        <v>235</v>
      </c>
      <c r="CN12" s="0" t="s">
        <v>230</v>
      </c>
      <c r="CO12" s="0" t="s">
        <v>231</v>
      </c>
      <c r="CP12" s="0" t="s">
        <v>236</v>
      </c>
      <c r="CQ12" s="0" t="s">
        <v>237</v>
      </c>
      <c r="CR12" s="0" t="s">
        <v>232</v>
      </c>
      <c r="CS12" s="0" t="s">
        <v>233</v>
      </c>
      <c r="CT12" s="0" t="s">
        <v>244</v>
      </c>
      <c r="CU12" s="0" t="s">
        <v>245</v>
      </c>
      <c r="CV12" s="0" t="s">
        <v>242</v>
      </c>
      <c r="CW12" s="0" t="s">
        <v>243</v>
      </c>
      <c r="CX12" s="0" t="s">
        <v>240</v>
      </c>
      <c r="CY12" s="0" t="s">
        <v>241</v>
      </c>
      <c r="DX12" s="0" t="s">
        <v>155</v>
      </c>
      <c r="DY12" s="0" t="s">
        <v>156</v>
      </c>
      <c r="DZ12" s="0" t="s">
        <v>157</v>
      </c>
      <c r="EA12" s="0" t="s">
        <v>158</v>
      </c>
      <c r="EB12" s="0" t="s">
        <v>171</v>
      </c>
      <c r="EC12" s="1" t="n">
        <v>44524</v>
      </c>
      <c r="EE12" s="0" t="n">
        <v>10598</v>
      </c>
      <c r="EF12" s="0" t="n">
        <v>16963</v>
      </c>
      <c r="EH12" s="0" t="s">
        <v>253</v>
      </c>
      <c r="EI12" s="1" t="n">
        <v>44550</v>
      </c>
      <c r="EK12" s="0" t="s">
        <v>254</v>
      </c>
      <c r="EL12" s="0" t="s">
        <v>173</v>
      </c>
      <c r="EM12" s="0" t="s">
        <v>255</v>
      </c>
      <c r="EN12" s="0" t="n">
        <f aca="false">TRUE()</f>
        <v>1</v>
      </c>
      <c r="EO12" s="0" t="n">
        <v>10598</v>
      </c>
      <c r="EP12" s="0" t="n">
        <v>11021.92</v>
      </c>
    </row>
    <row r="13" customFormat="false" ht="15" hidden="false" customHeight="false" outlineLevel="0" collapsed="false">
      <c r="A13" s="0" t="n">
        <v>8240056</v>
      </c>
      <c r="B13" s="0" t="s">
        <v>226</v>
      </c>
      <c r="C13" s="1" t="n">
        <v>44550.790459294</v>
      </c>
      <c r="D13" s="0" t="s">
        <v>147</v>
      </c>
      <c r="E13" s="1" t="n">
        <v>44442</v>
      </c>
      <c r="F13" s="0" t="s">
        <v>148</v>
      </c>
      <c r="G13" s="0" t="s">
        <v>227</v>
      </c>
      <c r="H13" s="0" t="s">
        <v>228</v>
      </c>
      <c r="J13" s="0" t="n">
        <v>180000</v>
      </c>
      <c r="K13" s="0" t="n">
        <v>180000</v>
      </c>
      <c r="L13" s="0" t="n">
        <v>198000</v>
      </c>
      <c r="M13" s="0" t="s">
        <v>229</v>
      </c>
      <c r="N13" s="0" t="n">
        <v>8</v>
      </c>
      <c r="O13" s="0" t="s">
        <v>230</v>
      </c>
      <c r="P13" s="0" t="s">
        <v>231</v>
      </c>
      <c r="Q13" s="0" t="s">
        <v>232</v>
      </c>
      <c r="R13" s="0" t="s">
        <v>233</v>
      </c>
      <c r="S13" s="0" t="s">
        <v>234</v>
      </c>
      <c r="T13" s="0" t="s">
        <v>235</v>
      </c>
      <c r="U13" s="0" t="s">
        <v>236</v>
      </c>
      <c r="V13" s="0" t="s">
        <v>237</v>
      </c>
      <c r="W13" s="0" t="s">
        <v>238</v>
      </c>
      <c r="X13" s="0" t="s">
        <v>239</v>
      </c>
      <c r="Y13" s="0" t="s">
        <v>240</v>
      </c>
      <c r="Z13" s="0" t="s">
        <v>241</v>
      </c>
      <c r="AA13" s="0" t="s">
        <v>242</v>
      </c>
      <c r="AB13" s="0" t="s">
        <v>243</v>
      </c>
      <c r="AC13" s="0" t="s">
        <v>244</v>
      </c>
      <c r="AD13" s="0" t="s">
        <v>245</v>
      </c>
      <c r="BC13" s="0" t="s">
        <v>189</v>
      </c>
      <c r="BE13" s="0" t="s">
        <v>155</v>
      </c>
      <c r="BF13" s="0" t="s">
        <v>156</v>
      </c>
      <c r="BG13" s="0" t="s">
        <v>157</v>
      </c>
      <c r="BH13" s="0" t="s">
        <v>158</v>
      </c>
      <c r="BI13" s="0" t="s">
        <v>159</v>
      </c>
      <c r="BJ13" s="0" t="n">
        <v>40410210076921</v>
      </c>
      <c r="BK13" s="0" t="s">
        <v>160</v>
      </c>
      <c r="BL13" s="0" t="s">
        <v>161</v>
      </c>
      <c r="BM13" s="0" t="s">
        <v>162</v>
      </c>
      <c r="BN13" s="0" t="s">
        <v>163</v>
      </c>
      <c r="BO13" s="0" t="s">
        <v>164</v>
      </c>
      <c r="BP13" s="0" t="s">
        <v>165</v>
      </c>
      <c r="BR13" s="0" t="s">
        <v>166</v>
      </c>
      <c r="BS13" s="0" t="s">
        <v>167</v>
      </c>
      <c r="BV13" s="0" t="s">
        <v>168</v>
      </c>
      <c r="BX13" s="0" t="s">
        <v>169</v>
      </c>
      <c r="CC13" s="0" t="s">
        <v>200</v>
      </c>
      <c r="CD13" s="0" t="s">
        <v>243</v>
      </c>
      <c r="CF13" s="0" t="n">
        <v>18700</v>
      </c>
      <c r="CG13" s="0" t="n">
        <v>17000</v>
      </c>
      <c r="CH13" s="0" t="s">
        <v>256</v>
      </c>
      <c r="CI13" s="0" t="n">
        <v>8</v>
      </c>
      <c r="CJ13" s="0" t="s">
        <v>240</v>
      </c>
      <c r="CK13" s="0" t="s">
        <v>241</v>
      </c>
      <c r="CL13" s="0" t="s">
        <v>244</v>
      </c>
      <c r="CM13" s="0" t="s">
        <v>245</v>
      </c>
      <c r="CN13" s="0" t="s">
        <v>242</v>
      </c>
      <c r="CO13" s="0" t="s">
        <v>243</v>
      </c>
      <c r="CP13" s="0" t="s">
        <v>234</v>
      </c>
      <c r="CQ13" s="0" t="s">
        <v>235</v>
      </c>
      <c r="CR13" s="0" t="s">
        <v>238</v>
      </c>
      <c r="CS13" s="0" t="s">
        <v>239</v>
      </c>
      <c r="CT13" s="0" t="s">
        <v>236</v>
      </c>
      <c r="CU13" s="0" t="s">
        <v>237</v>
      </c>
      <c r="CV13" s="0" t="s">
        <v>232</v>
      </c>
      <c r="CW13" s="0" t="s">
        <v>233</v>
      </c>
      <c r="CX13" s="0" t="s">
        <v>230</v>
      </c>
      <c r="CY13" s="0" t="s">
        <v>231</v>
      </c>
      <c r="DX13" s="0" t="s">
        <v>155</v>
      </c>
      <c r="DY13" s="0" t="s">
        <v>156</v>
      </c>
      <c r="DZ13" s="0" t="s">
        <v>157</v>
      </c>
      <c r="EA13" s="0" t="s">
        <v>158</v>
      </c>
      <c r="EB13" s="0" t="s">
        <v>171</v>
      </c>
      <c r="EC13" s="1" t="n">
        <v>44504</v>
      </c>
      <c r="EE13" s="0" t="n">
        <v>13045.6</v>
      </c>
      <c r="EF13" s="0" t="n">
        <v>14275.96</v>
      </c>
      <c r="EH13" s="0" t="s">
        <v>257</v>
      </c>
      <c r="EI13" s="1" t="n">
        <v>44529</v>
      </c>
      <c r="EK13" s="0" t="s">
        <v>258</v>
      </c>
      <c r="EL13" s="0" t="s">
        <v>173</v>
      </c>
      <c r="EM13" s="0" t="s">
        <v>259</v>
      </c>
      <c r="EN13" s="0" t="n">
        <f aca="false">TRUE()</f>
        <v>1</v>
      </c>
      <c r="EO13" s="0" t="n">
        <v>13045.6</v>
      </c>
      <c r="EP13" s="0" t="n">
        <v>13968.34</v>
      </c>
    </row>
    <row r="14" customFormat="false" ht="15" hidden="false" customHeight="false" outlineLevel="0" collapsed="false">
      <c r="A14" s="0" t="n">
        <v>8240056</v>
      </c>
      <c r="B14" s="0" t="s">
        <v>226</v>
      </c>
      <c r="C14" s="1" t="n">
        <v>44550.790459294</v>
      </c>
      <c r="D14" s="0" t="s">
        <v>147</v>
      </c>
      <c r="E14" s="1" t="n">
        <v>44442</v>
      </c>
      <c r="F14" s="0" t="s">
        <v>148</v>
      </c>
      <c r="G14" s="0" t="s">
        <v>227</v>
      </c>
      <c r="H14" s="0" t="s">
        <v>228</v>
      </c>
      <c r="J14" s="0" t="n">
        <v>180000</v>
      </c>
      <c r="K14" s="0" t="n">
        <v>180000</v>
      </c>
      <c r="L14" s="0" t="n">
        <v>198000</v>
      </c>
      <c r="M14" s="0" t="s">
        <v>229</v>
      </c>
      <c r="N14" s="0" t="n">
        <v>8</v>
      </c>
      <c r="O14" s="0" t="s">
        <v>230</v>
      </c>
      <c r="P14" s="0" t="s">
        <v>231</v>
      </c>
      <c r="Q14" s="0" t="s">
        <v>232</v>
      </c>
      <c r="R14" s="0" t="s">
        <v>233</v>
      </c>
      <c r="S14" s="0" t="s">
        <v>234</v>
      </c>
      <c r="T14" s="0" t="s">
        <v>235</v>
      </c>
      <c r="U14" s="0" t="s">
        <v>236</v>
      </c>
      <c r="V14" s="0" t="s">
        <v>237</v>
      </c>
      <c r="W14" s="0" t="s">
        <v>238</v>
      </c>
      <c r="X14" s="0" t="s">
        <v>239</v>
      </c>
      <c r="Y14" s="0" t="s">
        <v>240</v>
      </c>
      <c r="Z14" s="0" t="s">
        <v>241</v>
      </c>
      <c r="AA14" s="0" t="s">
        <v>242</v>
      </c>
      <c r="AB14" s="0" t="s">
        <v>243</v>
      </c>
      <c r="AC14" s="0" t="s">
        <v>244</v>
      </c>
      <c r="AD14" s="0" t="s">
        <v>245</v>
      </c>
      <c r="BC14" s="0" t="s">
        <v>189</v>
      </c>
      <c r="BE14" s="0" t="s">
        <v>155</v>
      </c>
      <c r="BF14" s="0" t="s">
        <v>156</v>
      </c>
      <c r="BG14" s="0" t="s">
        <v>157</v>
      </c>
      <c r="BH14" s="0" t="s">
        <v>158</v>
      </c>
      <c r="BI14" s="0" t="s">
        <v>159</v>
      </c>
      <c r="BJ14" s="0" t="n">
        <v>40410210076921</v>
      </c>
      <c r="BK14" s="0" t="s">
        <v>160</v>
      </c>
      <c r="BL14" s="0" t="s">
        <v>161</v>
      </c>
      <c r="BM14" s="0" t="s">
        <v>162</v>
      </c>
      <c r="BN14" s="0" t="s">
        <v>163</v>
      </c>
      <c r="BO14" s="0" t="s">
        <v>164</v>
      </c>
      <c r="BP14" s="0" t="s">
        <v>165</v>
      </c>
      <c r="BR14" s="0" t="s">
        <v>166</v>
      </c>
      <c r="BS14" s="0" t="s">
        <v>167</v>
      </c>
      <c r="BV14" s="0" t="s">
        <v>168</v>
      </c>
      <c r="BX14" s="0" t="s">
        <v>169</v>
      </c>
      <c r="CC14" s="0" t="s">
        <v>203</v>
      </c>
      <c r="CD14" s="0" t="s">
        <v>260</v>
      </c>
      <c r="CF14" s="0" t="n">
        <v>9900</v>
      </c>
      <c r="CG14" s="0" t="n">
        <v>9000</v>
      </c>
      <c r="CH14" s="0" t="s">
        <v>261</v>
      </c>
      <c r="CI14" s="0" t="n">
        <v>8</v>
      </c>
      <c r="CJ14" s="0" t="s">
        <v>238</v>
      </c>
      <c r="CK14" s="0" t="s">
        <v>239</v>
      </c>
      <c r="CL14" s="0" t="s">
        <v>234</v>
      </c>
      <c r="CM14" s="0" t="s">
        <v>235</v>
      </c>
      <c r="CN14" s="0" t="s">
        <v>244</v>
      </c>
      <c r="CO14" s="0" t="s">
        <v>245</v>
      </c>
      <c r="CP14" s="0" t="s">
        <v>240</v>
      </c>
      <c r="CQ14" s="0" t="s">
        <v>241</v>
      </c>
      <c r="CR14" s="0" t="s">
        <v>236</v>
      </c>
      <c r="CS14" s="0" t="s">
        <v>237</v>
      </c>
      <c r="CT14" s="0" t="s">
        <v>232</v>
      </c>
      <c r="CU14" s="0" t="s">
        <v>233</v>
      </c>
      <c r="CV14" s="0" t="s">
        <v>242</v>
      </c>
      <c r="CW14" s="0" t="s">
        <v>243</v>
      </c>
      <c r="CX14" s="0" t="s">
        <v>230</v>
      </c>
      <c r="CY14" s="0" t="s">
        <v>231</v>
      </c>
      <c r="DX14" s="0" t="s">
        <v>155</v>
      </c>
      <c r="DY14" s="0" t="s">
        <v>156</v>
      </c>
      <c r="DZ14" s="0" t="s">
        <v>157</v>
      </c>
      <c r="EA14" s="0" t="s">
        <v>158</v>
      </c>
      <c r="EB14" s="0" t="s">
        <v>171</v>
      </c>
      <c r="EC14" s="1" t="n">
        <v>44517</v>
      </c>
      <c r="EE14" s="0" t="n">
        <v>8940</v>
      </c>
      <c r="EF14" s="0" t="n">
        <v>8940</v>
      </c>
      <c r="EH14" s="0" t="s">
        <v>262</v>
      </c>
      <c r="EI14" s="1" t="n">
        <v>44545</v>
      </c>
      <c r="EK14" s="0" t="s">
        <v>263</v>
      </c>
      <c r="EL14" s="0" t="s">
        <v>173</v>
      </c>
      <c r="EM14" s="0" t="s">
        <v>264</v>
      </c>
      <c r="EN14" s="0" t="n">
        <f aca="false">FALSE()</f>
        <v>0</v>
      </c>
      <c r="EO14" s="0" t="n">
        <v>8940</v>
      </c>
      <c r="EP14" s="0" t="n">
        <v>9399</v>
      </c>
    </row>
    <row r="15" customFormat="false" ht="15" hidden="false" customHeight="false" outlineLevel="0" collapsed="false">
      <c r="A15" s="0" t="n">
        <v>8240056</v>
      </c>
      <c r="B15" s="0" t="s">
        <v>226</v>
      </c>
      <c r="C15" s="1" t="n">
        <v>44550.790459294</v>
      </c>
      <c r="D15" s="0" t="s">
        <v>147</v>
      </c>
      <c r="E15" s="1" t="n">
        <v>44442</v>
      </c>
      <c r="F15" s="0" t="s">
        <v>148</v>
      </c>
      <c r="G15" s="0" t="s">
        <v>227</v>
      </c>
      <c r="H15" s="0" t="s">
        <v>228</v>
      </c>
      <c r="J15" s="0" t="n">
        <v>180000</v>
      </c>
      <c r="K15" s="0" t="n">
        <v>180000</v>
      </c>
      <c r="L15" s="0" t="n">
        <v>198000</v>
      </c>
      <c r="M15" s="0" t="s">
        <v>229</v>
      </c>
      <c r="N15" s="0" t="n">
        <v>8</v>
      </c>
      <c r="O15" s="0" t="s">
        <v>230</v>
      </c>
      <c r="P15" s="0" t="s">
        <v>231</v>
      </c>
      <c r="Q15" s="0" t="s">
        <v>232</v>
      </c>
      <c r="R15" s="0" t="s">
        <v>233</v>
      </c>
      <c r="S15" s="0" t="s">
        <v>234</v>
      </c>
      <c r="T15" s="0" t="s">
        <v>235</v>
      </c>
      <c r="U15" s="0" t="s">
        <v>236</v>
      </c>
      <c r="V15" s="0" t="s">
        <v>237</v>
      </c>
      <c r="W15" s="0" t="s">
        <v>238</v>
      </c>
      <c r="X15" s="0" t="s">
        <v>239</v>
      </c>
      <c r="Y15" s="0" t="s">
        <v>240</v>
      </c>
      <c r="Z15" s="0" t="s">
        <v>241</v>
      </c>
      <c r="AA15" s="0" t="s">
        <v>242</v>
      </c>
      <c r="AB15" s="0" t="s">
        <v>243</v>
      </c>
      <c r="AC15" s="0" t="s">
        <v>244</v>
      </c>
      <c r="AD15" s="0" t="s">
        <v>245</v>
      </c>
      <c r="BC15" s="0" t="s">
        <v>189</v>
      </c>
      <c r="BE15" s="0" t="s">
        <v>155</v>
      </c>
      <c r="BF15" s="0" t="s">
        <v>156</v>
      </c>
      <c r="BG15" s="0" t="s">
        <v>157</v>
      </c>
      <c r="BH15" s="0" t="s">
        <v>158</v>
      </c>
      <c r="BI15" s="0" t="s">
        <v>159</v>
      </c>
      <c r="BJ15" s="0" t="n">
        <v>40410210076921</v>
      </c>
      <c r="BK15" s="0" t="s">
        <v>160</v>
      </c>
      <c r="BL15" s="0" t="s">
        <v>161</v>
      </c>
      <c r="BM15" s="0" t="s">
        <v>162</v>
      </c>
      <c r="BN15" s="0" t="s">
        <v>163</v>
      </c>
      <c r="BO15" s="0" t="s">
        <v>164</v>
      </c>
      <c r="BP15" s="0" t="s">
        <v>165</v>
      </c>
      <c r="BR15" s="0" t="s">
        <v>166</v>
      </c>
      <c r="BS15" s="0" t="s">
        <v>167</v>
      </c>
      <c r="BV15" s="0" t="s">
        <v>168</v>
      </c>
      <c r="BX15" s="0" t="s">
        <v>169</v>
      </c>
      <c r="CC15" s="0" t="s">
        <v>208</v>
      </c>
      <c r="CD15" s="0" t="s">
        <v>265</v>
      </c>
      <c r="CF15" s="0" t="n">
        <v>40700</v>
      </c>
      <c r="CG15" s="0" t="n">
        <v>37000</v>
      </c>
      <c r="CH15" s="0" t="s">
        <v>266</v>
      </c>
      <c r="CI15" s="0" t="n">
        <v>8</v>
      </c>
      <c r="CJ15" s="0" t="s">
        <v>232</v>
      </c>
      <c r="CK15" s="0" t="s">
        <v>233</v>
      </c>
      <c r="CL15" s="0" t="s">
        <v>238</v>
      </c>
      <c r="CM15" s="0" t="s">
        <v>239</v>
      </c>
      <c r="CN15" s="0" t="s">
        <v>242</v>
      </c>
      <c r="CO15" s="0" t="s">
        <v>243</v>
      </c>
      <c r="CP15" s="0" t="s">
        <v>236</v>
      </c>
      <c r="CQ15" s="0" t="s">
        <v>237</v>
      </c>
      <c r="CR15" s="0" t="s">
        <v>244</v>
      </c>
      <c r="CS15" s="0" t="s">
        <v>245</v>
      </c>
      <c r="CT15" s="0" t="s">
        <v>234</v>
      </c>
      <c r="CU15" s="0" t="s">
        <v>235</v>
      </c>
      <c r="CV15" s="0" t="s">
        <v>240</v>
      </c>
      <c r="CW15" s="0" t="s">
        <v>241</v>
      </c>
      <c r="CX15" s="0" t="s">
        <v>230</v>
      </c>
      <c r="CY15" s="0" t="s">
        <v>231</v>
      </c>
      <c r="DX15" s="0" t="s">
        <v>155</v>
      </c>
      <c r="DY15" s="0" t="s">
        <v>156</v>
      </c>
      <c r="DZ15" s="0" t="s">
        <v>157</v>
      </c>
      <c r="EA15" s="0" t="s">
        <v>158</v>
      </c>
      <c r="EB15" s="0" t="s">
        <v>171</v>
      </c>
      <c r="EC15" s="1" t="n">
        <v>44517</v>
      </c>
      <c r="EE15" s="0" t="n">
        <v>36953.3</v>
      </c>
      <c r="EF15" s="0" t="n">
        <v>36953.3</v>
      </c>
      <c r="EH15" s="0" t="s">
        <v>267</v>
      </c>
      <c r="EI15" s="1" t="n">
        <v>44545</v>
      </c>
      <c r="EK15" s="0" t="s">
        <v>263</v>
      </c>
      <c r="EL15" s="0" t="s">
        <v>173</v>
      </c>
      <c r="EM15" s="0" t="s">
        <v>264</v>
      </c>
      <c r="EN15" s="0" t="n">
        <f aca="false">FALSE()</f>
        <v>0</v>
      </c>
      <c r="EO15" s="0" t="n">
        <v>36953.3</v>
      </c>
      <c r="EP15" s="0" t="n">
        <v>40824.9</v>
      </c>
    </row>
    <row r="16" customFormat="false" ht="15" hidden="false" customHeight="false" outlineLevel="0" collapsed="false">
      <c r="A16" s="0" t="n">
        <v>8240056</v>
      </c>
      <c r="B16" s="0" t="s">
        <v>226</v>
      </c>
      <c r="C16" s="1" t="n">
        <v>44550.790459294</v>
      </c>
      <c r="D16" s="0" t="s">
        <v>147</v>
      </c>
      <c r="E16" s="1" t="n">
        <v>44442</v>
      </c>
      <c r="F16" s="0" t="s">
        <v>148</v>
      </c>
      <c r="G16" s="0" t="s">
        <v>227</v>
      </c>
      <c r="H16" s="0" t="s">
        <v>228</v>
      </c>
      <c r="J16" s="0" t="n">
        <v>180000</v>
      </c>
      <c r="K16" s="0" t="n">
        <v>180000</v>
      </c>
      <c r="L16" s="0" t="n">
        <v>198000</v>
      </c>
      <c r="M16" s="0" t="s">
        <v>229</v>
      </c>
      <c r="N16" s="0" t="n">
        <v>8</v>
      </c>
      <c r="O16" s="0" t="s">
        <v>230</v>
      </c>
      <c r="P16" s="0" t="s">
        <v>231</v>
      </c>
      <c r="Q16" s="0" t="s">
        <v>232</v>
      </c>
      <c r="R16" s="0" t="s">
        <v>233</v>
      </c>
      <c r="S16" s="0" t="s">
        <v>234</v>
      </c>
      <c r="T16" s="0" t="s">
        <v>235</v>
      </c>
      <c r="U16" s="0" t="s">
        <v>236</v>
      </c>
      <c r="V16" s="0" t="s">
        <v>237</v>
      </c>
      <c r="W16" s="0" t="s">
        <v>238</v>
      </c>
      <c r="X16" s="0" t="s">
        <v>239</v>
      </c>
      <c r="Y16" s="0" t="s">
        <v>240</v>
      </c>
      <c r="Z16" s="0" t="s">
        <v>241</v>
      </c>
      <c r="AA16" s="0" t="s">
        <v>242</v>
      </c>
      <c r="AB16" s="0" t="s">
        <v>243</v>
      </c>
      <c r="AC16" s="0" t="s">
        <v>244</v>
      </c>
      <c r="AD16" s="0" t="s">
        <v>245</v>
      </c>
      <c r="BC16" s="0" t="s">
        <v>189</v>
      </c>
      <c r="BE16" s="0" t="s">
        <v>155</v>
      </c>
      <c r="BF16" s="0" t="s">
        <v>156</v>
      </c>
      <c r="BG16" s="0" t="s">
        <v>157</v>
      </c>
      <c r="BH16" s="0" t="s">
        <v>158</v>
      </c>
      <c r="BI16" s="0" t="s">
        <v>159</v>
      </c>
      <c r="BJ16" s="0" t="n">
        <v>40410210076921</v>
      </c>
      <c r="BK16" s="0" t="s">
        <v>160</v>
      </c>
      <c r="BL16" s="0" t="s">
        <v>161</v>
      </c>
      <c r="BM16" s="0" t="s">
        <v>162</v>
      </c>
      <c r="BN16" s="0" t="s">
        <v>163</v>
      </c>
      <c r="BO16" s="0" t="s">
        <v>164</v>
      </c>
      <c r="BP16" s="0" t="s">
        <v>165</v>
      </c>
      <c r="BR16" s="0" t="s">
        <v>166</v>
      </c>
      <c r="BS16" s="0" t="s">
        <v>167</v>
      </c>
      <c r="BV16" s="0" t="s">
        <v>168</v>
      </c>
      <c r="BX16" s="0" t="s">
        <v>169</v>
      </c>
      <c r="CC16" s="0" t="s">
        <v>211</v>
      </c>
      <c r="CD16" s="0" t="s">
        <v>268</v>
      </c>
      <c r="CF16" s="0" t="n">
        <v>53900</v>
      </c>
      <c r="CG16" s="0" t="n">
        <v>49000</v>
      </c>
      <c r="CH16" s="0" t="s">
        <v>269</v>
      </c>
      <c r="CI16" s="0" t="n">
        <v>8</v>
      </c>
      <c r="CJ16" s="0" t="s">
        <v>240</v>
      </c>
      <c r="CK16" s="0" t="s">
        <v>241</v>
      </c>
      <c r="CL16" s="0" t="s">
        <v>242</v>
      </c>
      <c r="CM16" s="0" t="s">
        <v>243</v>
      </c>
      <c r="CN16" s="0" t="s">
        <v>244</v>
      </c>
      <c r="CO16" s="0" t="s">
        <v>245</v>
      </c>
      <c r="CP16" s="0" t="s">
        <v>236</v>
      </c>
      <c r="CQ16" s="0" t="s">
        <v>237</v>
      </c>
      <c r="CR16" s="0" t="s">
        <v>230</v>
      </c>
      <c r="CS16" s="0" t="s">
        <v>231</v>
      </c>
      <c r="CT16" s="0" t="s">
        <v>232</v>
      </c>
      <c r="CU16" s="0" t="s">
        <v>233</v>
      </c>
      <c r="CV16" s="0" t="s">
        <v>238</v>
      </c>
      <c r="CW16" s="0" t="s">
        <v>239</v>
      </c>
      <c r="CX16" s="0" t="s">
        <v>234</v>
      </c>
      <c r="CY16" s="0" t="s">
        <v>235</v>
      </c>
      <c r="DX16" s="0" t="s">
        <v>155</v>
      </c>
      <c r="DY16" s="0" t="s">
        <v>156</v>
      </c>
      <c r="DZ16" s="0" t="s">
        <v>157</v>
      </c>
      <c r="EA16" s="0" t="s">
        <v>158</v>
      </c>
      <c r="EB16" s="0" t="s">
        <v>171</v>
      </c>
      <c r="EC16" s="1" t="n">
        <v>44511</v>
      </c>
      <c r="EE16" s="0" t="n">
        <v>36168.13</v>
      </c>
      <c r="EF16" s="0" t="n">
        <v>36760.22</v>
      </c>
      <c r="EH16" s="0" t="s">
        <v>270</v>
      </c>
      <c r="EI16" s="1" t="n">
        <v>44539</v>
      </c>
      <c r="EK16" s="0" t="s">
        <v>271</v>
      </c>
      <c r="EL16" s="0" t="s">
        <v>173</v>
      </c>
      <c r="EM16" s="0" t="s">
        <v>272</v>
      </c>
      <c r="EN16" s="0" t="n">
        <f aca="false">TRUE()</f>
        <v>1</v>
      </c>
      <c r="EO16" s="0" t="n">
        <v>36168.13</v>
      </c>
      <c r="EP16" s="0" t="n">
        <v>39557.05</v>
      </c>
    </row>
    <row r="17" customFormat="false" ht="15" hidden="false" customHeight="false" outlineLevel="0" collapsed="false">
      <c r="A17" s="0" t="n">
        <v>7828583</v>
      </c>
      <c r="B17" s="0" t="s">
        <v>273</v>
      </c>
      <c r="C17" s="1" t="n">
        <v>44545.4602539699</v>
      </c>
      <c r="D17" s="0" t="s">
        <v>147</v>
      </c>
      <c r="E17" s="1" t="n">
        <v>44383</v>
      </c>
      <c r="F17" s="0" t="s">
        <v>148</v>
      </c>
      <c r="G17" s="0" t="s">
        <v>274</v>
      </c>
      <c r="H17" s="0" t="s">
        <v>275</v>
      </c>
      <c r="J17" s="0" t="n">
        <v>545800</v>
      </c>
      <c r="K17" s="0" t="n">
        <v>272900</v>
      </c>
      <c r="L17" s="0" t="n">
        <v>330209</v>
      </c>
      <c r="M17" s="0" t="s">
        <v>276</v>
      </c>
      <c r="N17" s="0" t="n">
        <v>1</v>
      </c>
      <c r="O17" s="0" t="s">
        <v>277</v>
      </c>
      <c r="P17" s="0" t="s">
        <v>278</v>
      </c>
      <c r="BC17" s="0" t="s">
        <v>154</v>
      </c>
      <c r="BE17" s="0" t="s">
        <v>155</v>
      </c>
      <c r="BF17" s="0" t="s">
        <v>156</v>
      </c>
      <c r="BG17" s="0" t="s">
        <v>157</v>
      </c>
      <c r="BH17" s="0" t="s">
        <v>158</v>
      </c>
      <c r="BI17" s="0" t="s">
        <v>159</v>
      </c>
      <c r="BJ17" s="0" t="n">
        <v>40410210076921</v>
      </c>
      <c r="BK17" s="0" t="s">
        <v>160</v>
      </c>
      <c r="BL17" s="0" t="s">
        <v>161</v>
      </c>
      <c r="BM17" s="0" t="s">
        <v>162</v>
      </c>
      <c r="BN17" s="0" t="s">
        <v>163</v>
      </c>
      <c r="BO17" s="0" t="s">
        <v>164</v>
      </c>
      <c r="BP17" s="0" t="s">
        <v>165</v>
      </c>
      <c r="BR17" s="0" t="s">
        <v>166</v>
      </c>
      <c r="BS17" s="0" t="s">
        <v>167</v>
      </c>
      <c r="BV17" s="0" t="s">
        <v>168</v>
      </c>
      <c r="BX17" s="0" t="s">
        <v>169</v>
      </c>
      <c r="CC17" s="0" t="s">
        <v>170</v>
      </c>
      <c r="CD17" s="0" t="s">
        <v>275</v>
      </c>
      <c r="CE17" s="0" t="n">
        <v>545800</v>
      </c>
      <c r="CF17" s="0" t="n">
        <v>330209</v>
      </c>
      <c r="CG17" s="0" t="n">
        <v>272900</v>
      </c>
      <c r="CH17" s="0" t="s">
        <v>276</v>
      </c>
      <c r="CI17" s="0" t="n">
        <v>1</v>
      </c>
      <c r="CJ17" s="0" t="s">
        <v>277</v>
      </c>
      <c r="CK17" s="0" t="s">
        <v>278</v>
      </c>
      <c r="DX17" s="0" t="s">
        <v>155</v>
      </c>
      <c r="DY17" s="0" t="s">
        <v>156</v>
      </c>
      <c r="DZ17" s="0" t="s">
        <v>157</v>
      </c>
      <c r="EA17" s="0" t="s">
        <v>158</v>
      </c>
      <c r="EB17" s="0" t="s">
        <v>171</v>
      </c>
      <c r="EC17" s="1" t="n">
        <v>44511</v>
      </c>
      <c r="EE17" s="0" t="n">
        <v>254181</v>
      </c>
      <c r="EF17" s="0" t="n">
        <v>272850</v>
      </c>
      <c r="EH17" s="0" t="s">
        <v>274</v>
      </c>
      <c r="EI17" s="1" t="n">
        <v>44539</v>
      </c>
      <c r="EK17" s="0" t="s">
        <v>279</v>
      </c>
      <c r="EL17" s="0" t="s">
        <v>173</v>
      </c>
      <c r="EM17" s="0" t="s">
        <v>280</v>
      </c>
      <c r="EO17" s="0" t="n">
        <v>254181</v>
      </c>
      <c r="EP17" s="0" t="n">
        <v>307559.01</v>
      </c>
    </row>
    <row r="18" customFormat="false" ht="15" hidden="false" customHeight="false" outlineLevel="0" collapsed="false">
      <c r="A18" s="0" t="n">
        <v>8413073</v>
      </c>
      <c r="B18" s="0" t="s">
        <v>281</v>
      </c>
      <c r="C18" s="1" t="n">
        <v>44530.51165</v>
      </c>
      <c r="D18" s="0" t="s">
        <v>147</v>
      </c>
      <c r="E18" s="1" t="n">
        <v>44474</v>
      </c>
      <c r="F18" s="0" t="s">
        <v>148</v>
      </c>
      <c r="G18" s="0" t="s">
        <v>282</v>
      </c>
      <c r="H18" s="0" t="s">
        <v>283</v>
      </c>
      <c r="J18" s="0" t="n">
        <v>6100156.42</v>
      </c>
      <c r="K18" s="0" t="n">
        <v>3050078.21</v>
      </c>
      <c r="L18" s="0" t="n">
        <v>3690594.64</v>
      </c>
      <c r="M18" s="0" t="s">
        <v>284</v>
      </c>
      <c r="N18" s="0" t="n">
        <v>1</v>
      </c>
      <c r="O18" s="0" t="s">
        <v>285</v>
      </c>
      <c r="P18" s="0" t="s">
        <v>286</v>
      </c>
      <c r="BC18" s="0" t="s">
        <v>189</v>
      </c>
      <c r="BE18" s="0" t="s">
        <v>155</v>
      </c>
      <c r="BF18" s="0" t="s">
        <v>156</v>
      </c>
      <c r="BG18" s="0" t="s">
        <v>157</v>
      </c>
      <c r="BH18" s="0" t="s">
        <v>158</v>
      </c>
      <c r="BI18" s="0" t="s">
        <v>159</v>
      </c>
      <c r="BJ18" s="0" t="n">
        <v>40410210076921</v>
      </c>
      <c r="BK18" s="0" t="s">
        <v>160</v>
      </c>
      <c r="BL18" s="0" t="s">
        <v>161</v>
      </c>
      <c r="BM18" s="0" t="s">
        <v>162</v>
      </c>
      <c r="BN18" s="0" t="s">
        <v>163</v>
      </c>
      <c r="BO18" s="0" t="s">
        <v>164</v>
      </c>
      <c r="BP18" s="0" t="s">
        <v>165</v>
      </c>
      <c r="BR18" s="0" t="s">
        <v>166</v>
      </c>
      <c r="BS18" s="0" t="s">
        <v>167</v>
      </c>
      <c r="BV18" s="0" t="s">
        <v>168</v>
      </c>
      <c r="BX18" s="0" t="s">
        <v>169</v>
      </c>
      <c r="CC18" s="0" t="s">
        <v>190</v>
      </c>
      <c r="CD18" s="0" t="s">
        <v>287</v>
      </c>
      <c r="CF18" s="0" t="n">
        <v>3648057.96</v>
      </c>
      <c r="CG18" s="0" t="n">
        <v>3014923.93</v>
      </c>
      <c r="CH18" s="0" t="s">
        <v>284</v>
      </c>
      <c r="CI18" s="0" t="n">
        <v>1</v>
      </c>
      <c r="CJ18" s="0" t="s">
        <v>285</v>
      </c>
      <c r="CK18" s="0" t="s">
        <v>286</v>
      </c>
      <c r="DX18" s="0" t="s">
        <v>155</v>
      </c>
      <c r="DY18" s="0" t="s">
        <v>156</v>
      </c>
      <c r="DZ18" s="0" t="s">
        <v>157</v>
      </c>
      <c r="EA18" s="0" t="s">
        <v>158</v>
      </c>
      <c r="EB18" s="0" t="s">
        <v>288</v>
      </c>
      <c r="EC18" s="1" t="n">
        <v>44530</v>
      </c>
      <c r="EE18" s="0" t="n">
        <v>0</v>
      </c>
      <c r="EF18" s="0" t="n">
        <v>0</v>
      </c>
    </row>
    <row r="19" customFormat="false" ht="15" hidden="false" customHeight="false" outlineLevel="0" collapsed="false">
      <c r="A19" s="0" t="n">
        <v>8413073</v>
      </c>
      <c r="B19" s="0" t="s">
        <v>281</v>
      </c>
      <c r="C19" s="1" t="n">
        <v>44530.51165</v>
      </c>
      <c r="D19" s="0" t="s">
        <v>147</v>
      </c>
      <c r="E19" s="1" t="n">
        <v>44474</v>
      </c>
      <c r="F19" s="0" t="s">
        <v>148</v>
      </c>
      <c r="G19" s="0" t="s">
        <v>282</v>
      </c>
      <c r="H19" s="0" t="s">
        <v>283</v>
      </c>
      <c r="J19" s="0" t="n">
        <v>6100156.42</v>
      </c>
      <c r="K19" s="0" t="n">
        <v>3050078.21</v>
      </c>
      <c r="L19" s="0" t="n">
        <v>3690594.64</v>
      </c>
      <c r="M19" s="0" t="s">
        <v>284</v>
      </c>
      <c r="N19" s="0" t="n">
        <v>1</v>
      </c>
      <c r="O19" s="0" t="s">
        <v>285</v>
      </c>
      <c r="P19" s="0" t="s">
        <v>286</v>
      </c>
      <c r="BC19" s="0" t="s">
        <v>189</v>
      </c>
      <c r="BE19" s="0" t="s">
        <v>155</v>
      </c>
      <c r="BF19" s="0" t="s">
        <v>156</v>
      </c>
      <c r="BG19" s="0" t="s">
        <v>157</v>
      </c>
      <c r="BH19" s="0" t="s">
        <v>158</v>
      </c>
      <c r="BI19" s="0" t="s">
        <v>159</v>
      </c>
      <c r="BJ19" s="0" t="n">
        <v>40410210076921</v>
      </c>
      <c r="BK19" s="0" t="s">
        <v>160</v>
      </c>
      <c r="BL19" s="0" t="s">
        <v>161</v>
      </c>
      <c r="BM19" s="0" t="s">
        <v>162</v>
      </c>
      <c r="BN19" s="0" t="s">
        <v>163</v>
      </c>
      <c r="BO19" s="0" t="s">
        <v>164</v>
      </c>
      <c r="BP19" s="0" t="s">
        <v>165</v>
      </c>
      <c r="BR19" s="0" t="s">
        <v>166</v>
      </c>
      <c r="BS19" s="0" t="s">
        <v>167</v>
      </c>
      <c r="BV19" s="0" t="s">
        <v>168</v>
      </c>
      <c r="BX19" s="0" t="s">
        <v>169</v>
      </c>
      <c r="CC19" s="0" t="s">
        <v>195</v>
      </c>
      <c r="CD19" s="0" t="s">
        <v>289</v>
      </c>
      <c r="CF19" s="0" t="n">
        <v>42536.68</v>
      </c>
      <c r="CG19" s="0" t="n">
        <v>35154.28</v>
      </c>
      <c r="CH19" s="0" t="s">
        <v>284</v>
      </c>
      <c r="CI19" s="0" t="n">
        <v>1</v>
      </c>
      <c r="CJ19" s="0" t="s">
        <v>285</v>
      </c>
      <c r="CK19" s="0" t="s">
        <v>286</v>
      </c>
      <c r="DX19" s="0" t="s">
        <v>155</v>
      </c>
      <c r="DY19" s="0" t="s">
        <v>156</v>
      </c>
      <c r="DZ19" s="0" t="s">
        <v>157</v>
      </c>
      <c r="EA19" s="0" t="s">
        <v>158</v>
      </c>
      <c r="EB19" s="0" t="s">
        <v>288</v>
      </c>
      <c r="EC19" s="1" t="n">
        <v>44530</v>
      </c>
      <c r="EE19" s="0" t="n">
        <v>0</v>
      </c>
      <c r="EF19" s="0" t="n">
        <v>0</v>
      </c>
    </row>
    <row r="20" customFormat="false" ht="15" hidden="false" customHeight="false" outlineLevel="0" collapsed="false">
      <c r="A20" s="0" t="n">
        <v>8269449</v>
      </c>
      <c r="B20" s="0" t="s">
        <v>290</v>
      </c>
      <c r="C20" s="1" t="n">
        <v>44523.4082140741</v>
      </c>
      <c r="D20" s="0" t="s">
        <v>147</v>
      </c>
      <c r="E20" s="1" t="n">
        <v>44448</v>
      </c>
      <c r="F20" s="0" t="s">
        <v>148</v>
      </c>
      <c r="G20" s="0" t="s">
        <v>291</v>
      </c>
      <c r="H20" s="0" t="s">
        <v>292</v>
      </c>
      <c r="J20" s="0" t="n">
        <v>77460</v>
      </c>
      <c r="K20" s="0" t="n">
        <v>77460</v>
      </c>
      <c r="L20" s="0" t="n">
        <v>93726.6</v>
      </c>
      <c r="M20" s="0" t="s">
        <v>293</v>
      </c>
      <c r="N20" s="0" t="n">
        <v>1</v>
      </c>
      <c r="O20" s="0" t="s">
        <v>294</v>
      </c>
      <c r="P20" s="0" t="s">
        <v>295</v>
      </c>
      <c r="BC20" s="0" t="s">
        <v>154</v>
      </c>
      <c r="BE20" s="0" t="s">
        <v>155</v>
      </c>
      <c r="BF20" s="0" t="s">
        <v>156</v>
      </c>
      <c r="BG20" s="0" t="s">
        <v>157</v>
      </c>
      <c r="BH20" s="0" t="s">
        <v>158</v>
      </c>
      <c r="BI20" s="0" t="s">
        <v>159</v>
      </c>
      <c r="BJ20" s="0" t="n">
        <v>40410210076921</v>
      </c>
      <c r="BK20" s="0" t="s">
        <v>160</v>
      </c>
      <c r="BL20" s="0" t="s">
        <v>161</v>
      </c>
      <c r="BM20" s="0" t="s">
        <v>162</v>
      </c>
      <c r="BN20" s="0" t="s">
        <v>163</v>
      </c>
      <c r="BO20" s="0" t="s">
        <v>164</v>
      </c>
      <c r="BP20" s="0" t="s">
        <v>165</v>
      </c>
      <c r="BR20" s="0" t="s">
        <v>166</v>
      </c>
      <c r="BS20" s="0" t="s">
        <v>167</v>
      </c>
      <c r="BV20" s="0" t="s">
        <v>168</v>
      </c>
      <c r="BX20" s="0" t="s">
        <v>169</v>
      </c>
      <c r="CC20" s="0" t="s">
        <v>170</v>
      </c>
      <c r="CD20" s="0" t="s">
        <v>292</v>
      </c>
      <c r="CE20" s="0" t="n">
        <v>77460</v>
      </c>
      <c r="CF20" s="0" t="n">
        <v>93726.6</v>
      </c>
      <c r="CG20" s="0" t="n">
        <v>77460</v>
      </c>
      <c r="CH20" s="0" t="s">
        <v>293</v>
      </c>
      <c r="CI20" s="0" t="n">
        <v>1</v>
      </c>
      <c r="CJ20" s="0" t="s">
        <v>294</v>
      </c>
      <c r="CK20" s="0" t="s">
        <v>295</v>
      </c>
      <c r="DX20" s="0" t="s">
        <v>155</v>
      </c>
      <c r="DY20" s="0" t="s">
        <v>156</v>
      </c>
      <c r="DZ20" s="0" t="s">
        <v>157</v>
      </c>
      <c r="EA20" s="0" t="s">
        <v>158</v>
      </c>
      <c r="EB20" s="0" t="s">
        <v>171</v>
      </c>
      <c r="EC20" s="1" t="n">
        <v>44493</v>
      </c>
      <c r="EE20" s="0" t="n">
        <v>76600</v>
      </c>
      <c r="EF20" s="0" t="n">
        <v>76600</v>
      </c>
      <c r="EH20" s="0" t="s">
        <v>291</v>
      </c>
      <c r="EI20" s="1" t="n">
        <v>44522</v>
      </c>
      <c r="EK20" s="0" t="s">
        <v>296</v>
      </c>
      <c r="EL20" s="0" t="s">
        <v>173</v>
      </c>
      <c r="EM20" s="0" t="s">
        <v>297</v>
      </c>
      <c r="EO20" s="0" t="n">
        <v>76600</v>
      </c>
      <c r="EP20" s="0" t="n">
        <v>92686</v>
      </c>
    </row>
    <row r="21" customFormat="false" ht="15" hidden="false" customHeight="false" outlineLevel="0" collapsed="false">
      <c r="A21" s="0" t="n">
        <v>7994612</v>
      </c>
      <c r="B21" s="0" t="s">
        <v>298</v>
      </c>
      <c r="C21" s="1" t="n">
        <v>44519.7668809143</v>
      </c>
      <c r="D21" s="0" t="s">
        <v>147</v>
      </c>
      <c r="E21" s="1" t="n">
        <v>44402</v>
      </c>
      <c r="F21" s="0" t="s">
        <v>148</v>
      </c>
      <c r="G21" s="0" t="s">
        <v>299</v>
      </c>
      <c r="H21" s="0" t="s">
        <v>300</v>
      </c>
      <c r="J21" s="0" t="n">
        <v>205073.46</v>
      </c>
      <c r="K21" s="0" t="n">
        <v>109052.16</v>
      </c>
      <c r="L21" s="0" t="n">
        <v>131953.11</v>
      </c>
      <c r="M21" s="0" t="s">
        <v>301</v>
      </c>
      <c r="N21" s="0" t="n">
        <v>1</v>
      </c>
      <c r="O21" s="0" t="s">
        <v>302</v>
      </c>
      <c r="P21" s="0" t="s">
        <v>303</v>
      </c>
      <c r="BC21" s="0" t="s">
        <v>304</v>
      </c>
      <c r="BE21" s="0" t="s">
        <v>155</v>
      </c>
      <c r="BF21" s="0" t="s">
        <v>156</v>
      </c>
      <c r="BG21" s="0" t="s">
        <v>157</v>
      </c>
      <c r="BH21" s="0" t="s">
        <v>158</v>
      </c>
      <c r="BI21" s="0" t="s">
        <v>159</v>
      </c>
      <c r="BJ21" s="0" t="n">
        <v>40410210076921</v>
      </c>
      <c r="BK21" s="0" t="s">
        <v>160</v>
      </c>
      <c r="BL21" s="0" t="s">
        <v>161</v>
      </c>
      <c r="BM21" s="0" t="s">
        <v>162</v>
      </c>
      <c r="BN21" s="0" t="s">
        <v>163</v>
      </c>
      <c r="BO21" s="0" t="s">
        <v>164</v>
      </c>
      <c r="BP21" s="0" t="s">
        <v>165</v>
      </c>
      <c r="BR21" s="0" t="s">
        <v>166</v>
      </c>
      <c r="BS21" s="0" t="s">
        <v>167</v>
      </c>
      <c r="BV21" s="0" t="s">
        <v>168</v>
      </c>
      <c r="BX21" s="0" t="s">
        <v>169</v>
      </c>
      <c r="CC21" s="0" t="s">
        <v>170</v>
      </c>
      <c r="CD21" s="0" t="s">
        <v>300</v>
      </c>
      <c r="CE21" s="0" t="n">
        <v>205073.46</v>
      </c>
      <c r="CF21" s="0" t="n">
        <v>131953.11</v>
      </c>
      <c r="CG21" s="0" t="n">
        <v>109052.16</v>
      </c>
      <c r="CH21" s="0" t="s">
        <v>301</v>
      </c>
      <c r="CI21" s="0" t="n">
        <v>1</v>
      </c>
      <c r="CJ21" s="0" t="s">
        <v>302</v>
      </c>
      <c r="CK21" s="0" t="s">
        <v>303</v>
      </c>
      <c r="DX21" s="0" t="s">
        <v>155</v>
      </c>
      <c r="DY21" s="0" t="s">
        <v>156</v>
      </c>
      <c r="DZ21" s="0" t="s">
        <v>157</v>
      </c>
      <c r="EA21" s="0" t="s">
        <v>158</v>
      </c>
      <c r="EB21" s="0" t="s">
        <v>171</v>
      </c>
      <c r="EC21" s="1" t="n">
        <v>44510</v>
      </c>
      <c r="EE21" s="0" t="n">
        <v>78531.2</v>
      </c>
      <c r="EF21" s="0" t="n">
        <v>105210</v>
      </c>
      <c r="EH21" s="0" t="s">
        <v>299</v>
      </c>
      <c r="EI21" s="1" t="n">
        <v>44519</v>
      </c>
      <c r="EK21" s="0" t="s">
        <v>305</v>
      </c>
      <c r="EL21" s="0" t="s">
        <v>173</v>
      </c>
      <c r="EM21" s="0" t="s">
        <v>306</v>
      </c>
      <c r="EO21" s="0" t="n">
        <v>80480.49</v>
      </c>
      <c r="EP21" s="0" t="n">
        <v>97381.39</v>
      </c>
    </row>
    <row r="22" customFormat="false" ht="15" hidden="false" customHeight="false" outlineLevel="0" collapsed="false">
      <c r="A22" s="0" t="n">
        <v>7813163</v>
      </c>
      <c r="B22" s="0" t="s">
        <v>307</v>
      </c>
      <c r="C22" s="1" t="n">
        <v>44517.6273590972</v>
      </c>
      <c r="D22" s="0" t="s">
        <v>147</v>
      </c>
      <c r="E22" s="1" t="n">
        <v>44379</v>
      </c>
      <c r="F22" s="0" t="s">
        <v>148</v>
      </c>
      <c r="G22" s="0" t="s">
        <v>308</v>
      </c>
      <c r="H22" s="0" t="s">
        <v>309</v>
      </c>
      <c r="J22" s="0" t="n">
        <v>176200</v>
      </c>
      <c r="K22" s="0" t="n">
        <v>88100</v>
      </c>
      <c r="L22" s="0" t="n">
        <v>106601</v>
      </c>
      <c r="M22" s="0" t="s">
        <v>310</v>
      </c>
      <c r="N22" s="0" t="n">
        <v>2</v>
      </c>
      <c r="O22" s="0" t="s">
        <v>311</v>
      </c>
      <c r="P22" s="0" t="s">
        <v>312</v>
      </c>
      <c r="Q22" s="0" t="s">
        <v>313</v>
      </c>
      <c r="R22" s="0" t="s">
        <v>314</v>
      </c>
      <c r="BC22" s="0" t="s">
        <v>154</v>
      </c>
      <c r="BE22" s="0" t="s">
        <v>155</v>
      </c>
      <c r="BF22" s="0" t="s">
        <v>156</v>
      </c>
      <c r="BG22" s="0" t="s">
        <v>157</v>
      </c>
      <c r="BH22" s="0" t="s">
        <v>158</v>
      </c>
      <c r="BI22" s="0" t="s">
        <v>159</v>
      </c>
      <c r="BJ22" s="0" t="n">
        <v>40410210076921</v>
      </c>
      <c r="BK22" s="0" t="s">
        <v>160</v>
      </c>
      <c r="BL22" s="0" t="s">
        <v>161</v>
      </c>
      <c r="BM22" s="0" t="s">
        <v>162</v>
      </c>
      <c r="BN22" s="0" t="s">
        <v>163</v>
      </c>
      <c r="BO22" s="0" t="s">
        <v>164</v>
      </c>
      <c r="BP22" s="0" t="s">
        <v>165</v>
      </c>
      <c r="BR22" s="0" t="s">
        <v>166</v>
      </c>
      <c r="BS22" s="0" t="s">
        <v>167</v>
      </c>
      <c r="BV22" s="0" t="s">
        <v>168</v>
      </c>
      <c r="BX22" s="0" t="s">
        <v>169</v>
      </c>
      <c r="CC22" s="0" t="s">
        <v>170</v>
      </c>
      <c r="CD22" s="0" t="s">
        <v>309</v>
      </c>
      <c r="CE22" s="0" t="n">
        <v>176200</v>
      </c>
      <c r="CF22" s="0" t="n">
        <v>106601</v>
      </c>
      <c r="CG22" s="0" t="n">
        <v>88100</v>
      </c>
      <c r="CH22" s="0" t="s">
        <v>310</v>
      </c>
      <c r="CI22" s="0" t="n">
        <v>2</v>
      </c>
      <c r="CJ22" s="0" t="s">
        <v>311</v>
      </c>
      <c r="CK22" s="0" t="s">
        <v>312</v>
      </c>
      <c r="CL22" s="0" t="s">
        <v>313</v>
      </c>
      <c r="CM22" s="0" t="s">
        <v>314</v>
      </c>
      <c r="DX22" s="0" t="s">
        <v>155</v>
      </c>
      <c r="DY22" s="0" t="s">
        <v>156</v>
      </c>
      <c r="DZ22" s="0" t="s">
        <v>157</v>
      </c>
      <c r="EA22" s="0" t="s">
        <v>158</v>
      </c>
      <c r="EB22" s="0" t="s">
        <v>171</v>
      </c>
      <c r="EC22" s="1" t="n">
        <v>44487</v>
      </c>
      <c r="EE22" s="0" t="n">
        <v>70817.34</v>
      </c>
      <c r="EF22" s="0" t="n">
        <v>87000</v>
      </c>
      <c r="EH22" s="0" t="s">
        <v>308</v>
      </c>
      <c r="EI22" s="1" t="n">
        <v>44517</v>
      </c>
      <c r="EK22" s="0" t="s">
        <v>315</v>
      </c>
      <c r="EL22" s="0" t="s">
        <v>173</v>
      </c>
      <c r="EM22" s="0" t="s">
        <v>316</v>
      </c>
      <c r="EO22" s="0" t="n">
        <v>70817.34</v>
      </c>
      <c r="EP22" s="0" t="n">
        <v>85688.98</v>
      </c>
    </row>
    <row r="23" customFormat="false" ht="15" hidden="false" customHeight="false" outlineLevel="0" collapsed="false">
      <c r="A23" s="0" t="n">
        <v>7870063</v>
      </c>
      <c r="B23" s="0" t="s">
        <v>317</v>
      </c>
      <c r="C23" s="1" t="n">
        <v>44511.5950763426</v>
      </c>
      <c r="D23" s="0" t="s">
        <v>147</v>
      </c>
      <c r="E23" s="1" t="n">
        <v>44389</v>
      </c>
      <c r="F23" s="0" t="s">
        <v>148</v>
      </c>
      <c r="G23" s="0" t="s">
        <v>318</v>
      </c>
      <c r="H23" s="0" t="s">
        <v>319</v>
      </c>
      <c r="J23" s="0" t="n">
        <v>776119.03</v>
      </c>
      <c r="K23" s="0" t="n">
        <v>776119.03</v>
      </c>
      <c r="L23" s="0" t="n">
        <v>939104.03</v>
      </c>
      <c r="M23" s="0" t="s">
        <v>320</v>
      </c>
      <c r="N23" s="0" t="n">
        <v>1</v>
      </c>
      <c r="O23" s="0" t="s">
        <v>321</v>
      </c>
      <c r="P23" s="0" t="s">
        <v>322</v>
      </c>
      <c r="BC23" s="0" t="s">
        <v>304</v>
      </c>
      <c r="BE23" s="0" t="s">
        <v>155</v>
      </c>
      <c r="BF23" s="0" t="s">
        <v>156</v>
      </c>
      <c r="BG23" s="0" t="s">
        <v>157</v>
      </c>
      <c r="BH23" s="0" t="s">
        <v>158</v>
      </c>
      <c r="BI23" s="0" t="s">
        <v>159</v>
      </c>
      <c r="BJ23" s="0" t="n">
        <v>40410210076921</v>
      </c>
      <c r="BK23" s="0" t="s">
        <v>160</v>
      </c>
      <c r="BL23" s="0" t="s">
        <v>161</v>
      </c>
      <c r="BM23" s="0" t="s">
        <v>162</v>
      </c>
      <c r="BN23" s="0" t="s">
        <v>163</v>
      </c>
      <c r="BO23" s="0" t="s">
        <v>164</v>
      </c>
      <c r="BP23" s="0" t="s">
        <v>165</v>
      </c>
      <c r="BR23" s="0" t="s">
        <v>166</v>
      </c>
      <c r="BS23" s="0" t="s">
        <v>167</v>
      </c>
      <c r="BV23" s="0" t="s">
        <v>168</v>
      </c>
      <c r="BX23" s="0" t="s">
        <v>169</v>
      </c>
      <c r="CC23" s="0" t="s">
        <v>170</v>
      </c>
      <c r="CD23" s="0" t="s">
        <v>319</v>
      </c>
      <c r="CE23" s="0" t="n">
        <v>776119.03</v>
      </c>
      <c r="CF23" s="0" t="n">
        <v>939104.03</v>
      </c>
      <c r="CG23" s="0" t="n">
        <v>776119.03</v>
      </c>
      <c r="CH23" s="0" t="s">
        <v>320</v>
      </c>
      <c r="CI23" s="0" t="n">
        <v>1</v>
      </c>
      <c r="CJ23" s="0" t="s">
        <v>321</v>
      </c>
      <c r="CK23" s="0" t="s">
        <v>322</v>
      </c>
      <c r="DX23" s="0" t="s">
        <v>155</v>
      </c>
      <c r="DY23" s="0" t="s">
        <v>156</v>
      </c>
      <c r="DZ23" s="0" t="s">
        <v>157</v>
      </c>
      <c r="EA23" s="0" t="s">
        <v>158</v>
      </c>
      <c r="EB23" s="0" t="s">
        <v>171</v>
      </c>
      <c r="EC23" s="1" t="n">
        <v>44496</v>
      </c>
      <c r="EE23" s="0" t="n">
        <v>410734.71</v>
      </c>
      <c r="EF23" s="0" t="n">
        <v>726359.68</v>
      </c>
      <c r="EH23" s="0" t="s">
        <v>323</v>
      </c>
      <c r="EI23" s="1" t="n">
        <v>44511</v>
      </c>
      <c r="EK23" s="0" t="s">
        <v>324</v>
      </c>
      <c r="EL23" s="0" t="s">
        <v>173</v>
      </c>
      <c r="EM23" s="0" t="s">
        <v>325</v>
      </c>
      <c r="EO23" s="0" t="n">
        <v>410734.71</v>
      </c>
      <c r="EP23" s="0" t="n">
        <v>496989</v>
      </c>
    </row>
    <row r="24" customFormat="false" ht="15" hidden="false" customHeight="false" outlineLevel="0" collapsed="false">
      <c r="A24" s="0" t="n">
        <v>8269543</v>
      </c>
      <c r="B24" s="0" t="s">
        <v>326</v>
      </c>
      <c r="C24" s="1" t="n">
        <v>44510.6905144213</v>
      </c>
      <c r="D24" s="0" t="s">
        <v>147</v>
      </c>
      <c r="E24" s="1" t="n">
        <v>44448</v>
      </c>
      <c r="F24" s="0" t="s">
        <v>148</v>
      </c>
      <c r="G24" s="0" t="s">
        <v>327</v>
      </c>
      <c r="H24" s="0" t="s">
        <v>328</v>
      </c>
      <c r="J24" s="0" t="n">
        <v>80700</v>
      </c>
      <c r="K24" s="0" t="n">
        <v>80700</v>
      </c>
      <c r="L24" s="0" t="n">
        <v>97647</v>
      </c>
      <c r="M24" s="0" t="s">
        <v>329</v>
      </c>
      <c r="N24" s="0" t="n">
        <v>1</v>
      </c>
      <c r="O24" s="0" t="s">
        <v>330</v>
      </c>
      <c r="P24" s="0" t="s">
        <v>331</v>
      </c>
      <c r="BC24" s="0" t="s">
        <v>189</v>
      </c>
      <c r="BE24" s="0" t="s">
        <v>155</v>
      </c>
      <c r="BF24" s="0" t="s">
        <v>156</v>
      </c>
      <c r="BG24" s="0" t="s">
        <v>157</v>
      </c>
      <c r="BH24" s="0" t="s">
        <v>158</v>
      </c>
      <c r="BI24" s="0" t="s">
        <v>159</v>
      </c>
      <c r="BJ24" s="0" t="n">
        <v>40410210076921</v>
      </c>
      <c r="BK24" s="0" t="s">
        <v>160</v>
      </c>
      <c r="BL24" s="0" t="s">
        <v>161</v>
      </c>
      <c r="BM24" s="0" t="s">
        <v>162</v>
      </c>
      <c r="BN24" s="0" t="s">
        <v>163</v>
      </c>
      <c r="BO24" s="0" t="s">
        <v>164</v>
      </c>
      <c r="BP24" s="0" t="s">
        <v>165</v>
      </c>
      <c r="BR24" s="0" t="s">
        <v>166</v>
      </c>
      <c r="BS24" s="0" t="s">
        <v>167</v>
      </c>
      <c r="BV24" s="0" t="s">
        <v>168</v>
      </c>
      <c r="BX24" s="0" t="s">
        <v>169</v>
      </c>
      <c r="CC24" s="0" t="s">
        <v>170</v>
      </c>
      <c r="CD24" s="0" t="s">
        <v>328</v>
      </c>
      <c r="CE24" s="0" t="n">
        <v>80700</v>
      </c>
      <c r="CF24" s="0" t="n">
        <v>97647</v>
      </c>
      <c r="CG24" s="0" t="n">
        <v>80700</v>
      </c>
      <c r="CH24" s="0" t="s">
        <v>329</v>
      </c>
      <c r="CI24" s="0" t="n">
        <v>1</v>
      </c>
      <c r="CJ24" s="0" t="s">
        <v>330</v>
      </c>
      <c r="CK24" s="0" t="s">
        <v>331</v>
      </c>
      <c r="DX24" s="0" t="s">
        <v>155</v>
      </c>
      <c r="DY24" s="0" t="s">
        <v>156</v>
      </c>
      <c r="DZ24" s="0" t="s">
        <v>157</v>
      </c>
      <c r="EA24" s="0" t="s">
        <v>158</v>
      </c>
      <c r="EB24" s="0" t="s">
        <v>171</v>
      </c>
      <c r="EC24" s="1" t="n">
        <v>44504</v>
      </c>
      <c r="EE24" s="0" t="n">
        <v>80590</v>
      </c>
      <c r="EF24" s="0" t="n">
        <v>80590</v>
      </c>
      <c r="EH24" s="0" t="s">
        <v>327</v>
      </c>
      <c r="EI24" s="1" t="n">
        <v>44510</v>
      </c>
      <c r="EK24" s="0" t="s">
        <v>332</v>
      </c>
      <c r="EL24" s="0" t="s">
        <v>173</v>
      </c>
      <c r="EM24" s="0" t="s">
        <v>333</v>
      </c>
      <c r="EO24" s="0" t="n">
        <v>80590</v>
      </c>
      <c r="EP24" s="0" t="n">
        <v>97513.9</v>
      </c>
    </row>
    <row r="25" customFormat="false" ht="15" hidden="false" customHeight="false" outlineLevel="0" collapsed="false">
      <c r="A25" s="0" t="n">
        <v>7542429</v>
      </c>
      <c r="B25" s="0" t="s">
        <v>334</v>
      </c>
      <c r="C25" s="1" t="n">
        <v>44505.489977882</v>
      </c>
      <c r="D25" s="0" t="s">
        <v>147</v>
      </c>
      <c r="E25" s="1" t="n">
        <v>44330</v>
      </c>
      <c r="F25" s="0" t="s">
        <v>148</v>
      </c>
      <c r="G25" s="0" t="s">
        <v>335</v>
      </c>
      <c r="H25" s="0" t="s">
        <v>336</v>
      </c>
      <c r="J25" s="0" t="n">
        <v>1082016</v>
      </c>
      <c r="K25" s="0" t="n">
        <v>1082016</v>
      </c>
      <c r="L25" s="0" t="n">
        <v>1309239.36</v>
      </c>
      <c r="M25" s="0" t="s">
        <v>337</v>
      </c>
      <c r="N25" s="0" t="n">
        <v>1</v>
      </c>
      <c r="O25" s="0" t="s">
        <v>338</v>
      </c>
      <c r="P25" s="0" t="s">
        <v>339</v>
      </c>
      <c r="BC25" s="0" t="s">
        <v>189</v>
      </c>
      <c r="BE25" s="0" t="s">
        <v>155</v>
      </c>
      <c r="BF25" s="0" t="s">
        <v>156</v>
      </c>
      <c r="BG25" s="0" t="s">
        <v>157</v>
      </c>
      <c r="BH25" s="0" t="s">
        <v>158</v>
      </c>
      <c r="BI25" s="0" t="s">
        <v>159</v>
      </c>
      <c r="BJ25" s="0" t="n">
        <v>40410210076921</v>
      </c>
      <c r="BK25" s="0" t="s">
        <v>160</v>
      </c>
      <c r="BL25" s="0" t="s">
        <v>161</v>
      </c>
      <c r="BM25" s="0" t="s">
        <v>162</v>
      </c>
      <c r="BN25" s="0" t="s">
        <v>163</v>
      </c>
      <c r="BO25" s="0" t="s">
        <v>164</v>
      </c>
      <c r="BP25" s="0" t="s">
        <v>165</v>
      </c>
      <c r="BR25" s="0" t="s">
        <v>166</v>
      </c>
      <c r="BS25" s="0" t="s">
        <v>167</v>
      </c>
      <c r="BV25" s="0" t="s">
        <v>168</v>
      </c>
      <c r="BX25" s="0" t="s">
        <v>169</v>
      </c>
      <c r="CC25" s="0" t="s">
        <v>170</v>
      </c>
      <c r="CD25" s="0" t="s">
        <v>336</v>
      </c>
      <c r="CE25" s="0" t="n">
        <v>1082016</v>
      </c>
      <c r="CF25" s="0" t="n">
        <v>1309239.36</v>
      </c>
      <c r="CG25" s="0" t="n">
        <v>1082016</v>
      </c>
      <c r="CH25" s="0" t="s">
        <v>337</v>
      </c>
      <c r="CI25" s="0" t="n">
        <v>1</v>
      </c>
      <c r="CJ25" s="0" t="s">
        <v>338</v>
      </c>
      <c r="CK25" s="0" t="s">
        <v>339</v>
      </c>
      <c r="DX25" s="0" t="s">
        <v>155</v>
      </c>
      <c r="DY25" s="0" t="s">
        <v>156</v>
      </c>
      <c r="DZ25" s="0" t="s">
        <v>157</v>
      </c>
      <c r="EA25" s="0" t="s">
        <v>158</v>
      </c>
      <c r="EB25" s="0" t="s">
        <v>171</v>
      </c>
      <c r="EC25" s="1" t="n">
        <v>44470</v>
      </c>
      <c r="EE25" s="0" t="n">
        <v>1032823.62</v>
      </c>
      <c r="EF25" s="0" t="n">
        <v>1035964</v>
      </c>
      <c r="EH25" s="0" t="s">
        <v>335</v>
      </c>
      <c r="EI25" s="1" t="n">
        <v>44501</v>
      </c>
      <c r="EK25" s="0" t="s">
        <v>340</v>
      </c>
      <c r="EL25" s="0" t="s">
        <v>173</v>
      </c>
      <c r="EM25" s="0" t="s">
        <v>341</v>
      </c>
      <c r="EO25" s="0" t="n">
        <v>1032823.62</v>
      </c>
      <c r="EP25" s="0" t="n">
        <v>1249716.58</v>
      </c>
    </row>
    <row r="26" customFormat="false" ht="15" hidden="false" customHeight="false" outlineLevel="0" collapsed="false">
      <c r="A26" s="0" t="n">
        <v>8120840</v>
      </c>
      <c r="B26" s="0" t="s">
        <v>342</v>
      </c>
      <c r="C26" s="1" t="n">
        <v>44503.7166653357</v>
      </c>
      <c r="D26" s="0" t="s">
        <v>147</v>
      </c>
      <c r="E26" s="1" t="n">
        <v>44414</v>
      </c>
      <c r="F26" s="0" t="s">
        <v>148</v>
      </c>
      <c r="G26" s="0" t="s">
        <v>343</v>
      </c>
      <c r="H26" s="0" t="s">
        <v>344</v>
      </c>
      <c r="J26" s="0" t="n">
        <v>205073.46</v>
      </c>
      <c r="K26" s="0" t="n">
        <v>205073.46</v>
      </c>
      <c r="L26" s="0" t="n">
        <v>248138.89</v>
      </c>
      <c r="M26" s="0" t="s">
        <v>345</v>
      </c>
      <c r="N26" s="0" t="n">
        <v>1</v>
      </c>
      <c r="O26" s="0" t="s">
        <v>346</v>
      </c>
      <c r="P26" s="0" t="s">
        <v>347</v>
      </c>
      <c r="BC26" s="0" t="s">
        <v>304</v>
      </c>
      <c r="BE26" s="0" t="s">
        <v>155</v>
      </c>
      <c r="BF26" s="0" t="s">
        <v>156</v>
      </c>
      <c r="BG26" s="0" t="s">
        <v>157</v>
      </c>
      <c r="BH26" s="0" t="s">
        <v>158</v>
      </c>
      <c r="BI26" s="0" t="s">
        <v>159</v>
      </c>
      <c r="BJ26" s="0" t="n">
        <v>40410210076921</v>
      </c>
      <c r="BK26" s="0" t="s">
        <v>160</v>
      </c>
      <c r="BL26" s="0" t="s">
        <v>161</v>
      </c>
      <c r="BM26" s="0" t="s">
        <v>162</v>
      </c>
      <c r="BN26" s="0" t="s">
        <v>163</v>
      </c>
      <c r="BO26" s="0" t="s">
        <v>164</v>
      </c>
      <c r="BP26" s="0" t="s">
        <v>165</v>
      </c>
      <c r="BR26" s="0" t="s">
        <v>166</v>
      </c>
      <c r="BS26" s="0" t="s">
        <v>167</v>
      </c>
      <c r="BV26" s="0" t="s">
        <v>168</v>
      </c>
      <c r="BX26" s="0" t="s">
        <v>169</v>
      </c>
      <c r="CC26" s="0" t="s">
        <v>170</v>
      </c>
      <c r="CD26" s="0" t="s">
        <v>344</v>
      </c>
      <c r="CE26" s="0" t="n">
        <v>205073.46</v>
      </c>
      <c r="CF26" s="0" t="n">
        <v>248138.89</v>
      </c>
      <c r="CG26" s="0" t="n">
        <v>205073.46</v>
      </c>
      <c r="CH26" s="0" t="s">
        <v>345</v>
      </c>
      <c r="CI26" s="0" t="n">
        <v>1</v>
      </c>
      <c r="CJ26" s="0" t="s">
        <v>346</v>
      </c>
      <c r="CK26" s="0" t="s">
        <v>347</v>
      </c>
      <c r="DX26" s="0" t="s">
        <v>155</v>
      </c>
      <c r="DY26" s="0" t="s">
        <v>156</v>
      </c>
      <c r="DZ26" s="0" t="s">
        <v>157</v>
      </c>
      <c r="EA26" s="0" t="s">
        <v>158</v>
      </c>
      <c r="EB26" s="0" t="s">
        <v>171</v>
      </c>
      <c r="EC26" s="1" t="n">
        <v>44484</v>
      </c>
      <c r="EE26" s="0" t="n">
        <v>159817</v>
      </c>
      <c r="EF26" s="0" t="n">
        <v>203022.73</v>
      </c>
      <c r="EH26" s="0" t="s">
        <v>343</v>
      </c>
      <c r="EI26" s="1" t="n">
        <v>44503</v>
      </c>
      <c r="EK26" s="0" t="s">
        <v>348</v>
      </c>
      <c r="EL26" s="0" t="s">
        <v>173</v>
      </c>
      <c r="EM26" s="0" t="s">
        <v>349</v>
      </c>
      <c r="EO26" s="0" t="n">
        <v>170621.12</v>
      </c>
      <c r="EP26" s="0" t="n">
        <v>206451.56</v>
      </c>
    </row>
    <row r="27" customFormat="false" ht="15" hidden="false" customHeight="false" outlineLevel="0" collapsed="false">
      <c r="A27" s="0" t="n">
        <v>7890967</v>
      </c>
      <c r="B27" s="0" t="s">
        <v>350</v>
      </c>
      <c r="C27" s="1" t="n">
        <v>44496.5161786806</v>
      </c>
      <c r="D27" s="0" t="s">
        <v>147</v>
      </c>
      <c r="E27" s="1" t="n">
        <v>44392</v>
      </c>
      <c r="F27" s="0" t="s">
        <v>148</v>
      </c>
      <c r="G27" s="0" t="s">
        <v>351</v>
      </c>
      <c r="H27" s="3" t="s">
        <v>352</v>
      </c>
      <c r="J27" s="0" t="n">
        <v>285451.58</v>
      </c>
      <c r="K27" s="0" t="n">
        <v>285451.58</v>
      </c>
      <c r="L27" s="0" t="n">
        <v>345396.41</v>
      </c>
      <c r="M27" s="0" t="s">
        <v>353</v>
      </c>
      <c r="N27" s="0" t="n">
        <v>1</v>
      </c>
      <c r="O27" s="0" t="s">
        <v>354</v>
      </c>
      <c r="P27" s="0" t="s">
        <v>355</v>
      </c>
      <c r="BC27" s="0" t="s">
        <v>304</v>
      </c>
      <c r="BE27" s="0" t="s">
        <v>155</v>
      </c>
      <c r="BF27" s="0" t="s">
        <v>156</v>
      </c>
      <c r="BG27" s="0" t="s">
        <v>157</v>
      </c>
      <c r="BH27" s="0" t="s">
        <v>158</v>
      </c>
      <c r="BI27" s="0" t="s">
        <v>159</v>
      </c>
      <c r="BJ27" s="0" t="n">
        <v>40410210076921</v>
      </c>
      <c r="BK27" s="0" t="s">
        <v>160</v>
      </c>
      <c r="BL27" s="0" t="s">
        <v>161</v>
      </c>
      <c r="BM27" s="0" t="s">
        <v>162</v>
      </c>
      <c r="BN27" s="0" t="s">
        <v>163</v>
      </c>
      <c r="BO27" s="0" t="s">
        <v>164</v>
      </c>
      <c r="BP27" s="0" t="s">
        <v>165</v>
      </c>
      <c r="BR27" s="0" t="s">
        <v>166</v>
      </c>
      <c r="BS27" s="0" t="s">
        <v>167</v>
      </c>
      <c r="BV27" s="0" t="s">
        <v>168</v>
      </c>
      <c r="BX27" s="0" t="s">
        <v>169</v>
      </c>
      <c r="CA27" s="3" t="s">
        <v>356</v>
      </c>
      <c r="CC27" s="0" t="s">
        <v>170</v>
      </c>
      <c r="CD27" s="3" t="s">
        <v>352</v>
      </c>
      <c r="CE27" s="0" t="n">
        <v>285451.58</v>
      </c>
      <c r="CF27" s="0" t="n">
        <v>345396.41</v>
      </c>
      <c r="CG27" s="0" t="n">
        <v>285451.58</v>
      </c>
      <c r="CH27" s="0" t="s">
        <v>353</v>
      </c>
      <c r="CI27" s="0" t="n">
        <v>1</v>
      </c>
      <c r="CJ27" s="0" t="s">
        <v>354</v>
      </c>
      <c r="CK27" s="0" t="s">
        <v>355</v>
      </c>
      <c r="DX27" s="0" t="s">
        <v>155</v>
      </c>
      <c r="DY27" s="0" t="s">
        <v>156</v>
      </c>
      <c r="DZ27" s="0" t="s">
        <v>157</v>
      </c>
      <c r="EA27" s="0" t="s">
        <v>158</v>
      </c>
      <c r="EB27" s="0" t="s">
        <v>171</v>
      </c>
      <c r="EC27" s="1" t="n">
        <v>44480</v>
      </c>
      <c r="EE27" s="0" t="n">
        <v>230273.79</v>
      </c>
      <c r="EF27" s="0" t="n">
        <v>279171.65</v>
      </c>
      <c r="EH27" s="0" t="s">
        <v>351</v>
      </c>
      <c r="EI27" s="1" t="n">
        <v>44495</v>
      </c>
      <c r="EK27" s="0" t="s">
        <v>348</v>
      </c>
      <c r="EL27" s="0" t="s">
        <v>173</v>
      </c>
      <c r="EM27" s="0" t="s">
        <v>349</v>
      </c>
      <c r="EO27" s="0" t="n">
        <v>232928.49</v>
      </c>
      <c r="EP27" s="0" t="n">
        <v>281843.47</v>
      </c>
    </row>
    <row r="28" customFormat="false" ht="15" hidden="false" customHeight="false" outlineLevel="0" collapsed="false">
      <c r="A28" s="0" t="n">
        <v>7726982</v>
      </c>
      <c r="B28" s="0" t="s">
        <v>357</v>
      </c>
      <c r="C28" s="1" t="n">
        <v>44494.723414919</v>
      </c>
      <c r="D28" s="0" t="s">
        <v>147</v>
      </c>
      <c r="E28" s="1" t="n">
        <v>44363</v>
      </c>
      <c r="F28" s="0" t="s">
        <v>148</v>
      </c>
      <c r="G28" s="0" t="s">
        <v>358</v>
      </c>
      <c r="H28" s="0" t="s">
        <v>359</v>
      </c>
      <c r="J28" s="0" t="n">
        <v>87500</v>
      </c>
      <c r="K28" s="0" t="n">
        <v>35000</v>
      </c>
      <c r="L28" s="0" t="n">
        <v>35000</v>
      </c>
      <c r="M28" s="0" t="s">
        <v>360</v>
      </c>
      <c r="N28" s="0" t="n">
        <v>1</v>
      </c>
      <c r="O28" s="0" t="s">
        <v>361</v>
      </c>
      <c r="P28" s="0" t="s">
        <v>362</v>
      </c>
      <c r="BC28" s="0" t="s">
        <v>363</v>
      </c>
      <c r="BE28" s="0" t="s">
        <v>155</v>
      </c>
      <c r="BF28" s="0" t="s">
        <v>156</v>
      </c>
      <c r="BG28" s="0" t="s">
        <v>157</v>
      </c>
      <c r="BH28" s="0" t="s">
        <v>158</v>
      </c>
      <c r="BI28" s="0" t="s">
        <v>159</v>
      </c>
      <c r="BJ28" s="0" t="n">
        <v>40410210076921</v>
      </c>
      <c r="BK28" s="0" t="s">
        <v>160</v>
      </c>
      <c r="BL28" s="0" t="s">
        <v>161</v>
      </c>
      <c r="BM28" s="0" t="s">
        <v>162</v>
      </c>
      <c r="BN28" s="0" t="s">
        <v>163</v>
      </c>
      <c r="BO28" s="0" t="s">
        <v>164</v>
      </c>
      <c r="BP28" s="0" t="s">
        <v>165</v>
      </c>
      <c r="BR28" s="0" t="s">
        <v>166</v>
      </c>
      <c r="BS28" s="0" t="s">
        <v>167</v>
      </c>
      <c r="BV28" s="0" t="s">
        <v>168</v>
      </c>
      <c r="BX28" s="0" t="s">
        <v>169</v>
      </c>
      <c r="CC28" s="0" t="s">
        <v>170</v>
      </c>
      <c r="CD28" s="0" t="s">
        <v>359</v>
      </c>
      <c r="CE28" s="0" t="n">
        <v>87500</v>
      </c>
      <c r="CF28" s="0" t="n">
        <v>35000</v>
      </c>
      <c r="CG28" s="0" t="n">
        <v>35000</v>
      </c>
      <c r="CH28" s="0" t="s">
        <v>360</v>
      </c>
      <c r="CI28" s="0" t="n">
        <v>1</v>
      </c>
      <c r="CJ28" s="0" t="s">
        <v>361</v>
      </c>
      <c r="CK28" s="0" t="s">
        <v>362</v>
      </c>
      <c r="DX28" s="0" t="s">
        <v>155</v>
      </c>
      <c r="DY28" s="0" t="s">
        <v>156</v>
      </c>
      <c r="DZ28" s="0" t="s">
        <v>157</v>
      </c>
      <c r="EA28" s="0" t="s">
        <v>158</v>
      </c>
      <c r="EB28" s="0" t="s">
        <v>288</v>
      </c>
      <c r="EC28" s="1" t="n">
        <v>44493</v>
      </c>
    </row>
    <row r="29" customFormat="false" ht="15" hidden="false" customHeight="false" outlineLevel="0" collapsed="false">
      <c r="A29" s="0" t="n">
        <v>7899118</v>
      </c>
      <c r="B29" s="0" t="s">
        <v>364</v>
      </c>
      <c r="C29" s="1" t="n">
        <v>44494.4663328357</v>
      </c>
      <c r="D29" s="0" t="s">
        <v>147</v>
      </c>
      <c r="E29" s="1" t="n">
        <v>44393</v>
      </c>
      <c r="F29" s="0" t="s">
        <v>148</v>
      </c>
      <c r="G29" s="0" t="s">
        <v>365</v>
      </c>
      <c r="H29" s="0" t="s">
        <v>366</v>
      </c>
      <c r="J29" s="0" t="n">
        <v>153954</v>
      </c>
      <c r="K29" s="0" t="n">
        <v>102636</v>
      </c>
      <c r="L29" s="0" t="n">
        <v>124190</v>
      </c>
      <c r="M29" s="0" t="s">
        <v>367</v>
      </c>
      <c r="N29" s="0" t="n">
        <v>1</v>
      </c>
      <c r="O29" s="0" t="s">
        <v>368</v>
      </c>
      <c r="P29" s="0" t="s">
        <v>369</v>
      </c>
      <c r="BC29" s="0" t="s">
        <v>154</v>
      </c>
      <c r="BE29" s="0" t="s">
        <v>155</v>
      </c>
      <c r="BF29" s="0" t="s">
        <v>156</v>
      </c>
      <c r="BG29" s="0" t="s">
        <v>157</v>
      </c>
      <c r="BH29" s="0" t="s">
        <v>158</v>
      </c>
      <c r="BI29" s="0" t="s">
        <v>159</v>
      </c>
      <c r="BJ29" s="0" t="n">
        <v>40410210076921</v>
      </c>
      <c r="BK29" s="0" t="s">
        <v>160</v>
      </c>
      <c r="BL29" s="0" t="s">
        <v>161</v>
      </c>
      <c r="BM29" s="0" t="s">
        <v>162</v>
      </c>
      <c r="BN29" s="0" t="s">
        <v>163</v>
      </c>
      <c r="BO29" s="0" t="s">
        <v>164</v>
      </c>
      <c r="BP29" s="0" t="s">
        <v>165</v>
      </c>
      <c r="BR29" s="0" t="s">
        <v>166</v>
      </c>
      <c r="BS29" s="0" t="s">
        <v>167</v>
      </c>
      <c r="BV29" s="0" t="s">
        <v>168</v>
      </c>
      <c r="BX29" s="0" t="s">
        <v>169</v>
      </c>
      <c r="BZ29" s="0" t="s">
        <v>169</v>
      </c>
      <c r="CC29" s="0" t="s">
        <v>170</v>
      </c>
      <c r="CD29" s="0" t="s">
        <v>366</v>
      </c>
      <c r="CE29" s="0" t="n">
        <v>153954</v>
      </c>
      <c r="CF29" s="0" t="n">
        <v>124190</v>
      </c>
      <c r="CG29" s="0" t="n">
        <v>102636</v>
      </c>
      <c r="CH29" s="0" t="s">
        <v>367</v>
      </c>
      <c r="CI29" s="0" t="n">
        <v>1</v>
      </c>
      <c r="CJ29" s="0" t="s">
        <v>368</v>
      </c>
      <c r="CK29" s="0" t="s">
        <v>369</v>
      </c>
      <c r="DX29" s="0" t="s">
        <v>155</v>
      </c>
      <c r="DY29" s="0" t="s">
        <v>156</v>
      </c>
      <c r="DZ29" s="0" t="s">
        <v>157</v>
      </c>
      <c r="EA29" s="0" t="s">
        <v>158</v>
      </c>
      <c r="EB29" s="0" t="s">
        <v>171</v>
      </c>
      <c r="EC29" s="1" t="n">
        <v>44482</v>
      </c>
      <c r="EE29" s="0" t="n">
        <v>93305.52</v>
      </c>
      <c r="EF29" s="0" t="n">
        <v>93305.52</v>
      </c>
      <c r="EH29" s="0" t="s">
        <v>365</v>
      </c>
      <c r="EI29" s="1" t="n">
        <v>44491</v>
      </c>
      <c r="EK29" s="0" t="s">
        <v>370</v>
      </c>
      <c r="EL29" s="0" t="s">
        <v>173</v>
      </c>
      <c r="EM29" s="0" t="s">
        <v>371</v>
      </c>
      <c r="EO29" s="0" t="n">
        <v>93305.52</v>
      </c>
      <c r="EP29" s="0" t="n">
        <v>112899.68</v>
      </c>
    </row>
    <row r="30" customFormat="false" ht="15" hidden="false" customHeight="false" outlineLevel="0" collapsed="false">
      <c r="A30" s="0" t="n">
        <v>7758215</v>
      </c>
      <c r="B30" s="0" t="s">
        <v>372</v>
      </c>
      <c r="C30" s="1" t="n">
        <v>44489.7284228241</v>
      </c>
      <c r="D30" s="0" t="s">
        <v>147</v>
      </c>
      <c r="E30" s="1" t="n">
        <v>44368</v>
      </c>
      <c r="F30" s="0" t="s">
        <v>148</v>
      </c>
      <c r="G30" s="0" t="s">
        <v>373</v>
      </c>
      <c r="H30" s="0" t="s">
        <v>374</v>
      </c>
      <c r="J30" s="0" t="n">
        <v>316000</v>
      </c>
      <c r="K30" s="0" t="n">
        <v>316000</v>
      </c>
      <c r="L30" s="0" t="n">
        <v>382360</v>
      </c>
      <c r="M30" s="0" t="s">
        <v>375</v>
      </c>
      <c r="N30" s="0" t="n">
        <v>3</v>
      </c>
      <c r="O30" s="0" t="s">
        <v>376</v>
      </c>
      <c r="P30" s="0" t="s">
        <v>377</v>
      </c>
      <c r="Q30" s="0" t="s">
        <v>378</v>
      </c>
      <c r="R30" s="0" t="s">
        <v>379</v>
      </c>
      <c r="S30" s="0" t="s">
        <v>380</v>
      </c>
      <c r="T30" s="0" t="s">
        <v>381</v>
      </c>
      <c r="BC30" s="0" t="s">
        <v>189</v>
      </c>
      <c r="BE30" s="0" t="s">
        <v>155</v>
      </c>
      <c r="BF30" s="0" t="s">
        <v>156</v>
      </c>
      <c r="BG30" s="0" t="s">
        <v>157</v>
      </c>
      <c r="BH30" s="0" t="s">
        <v>158</v>
      </c>
      <c r="BI30" s="0" t="s">
        <v>159</v>
      </c>
      <c r="BJ30" s="0" t="n">
        <v>40410210076921</v>
      </c>
      <c r="BK30" s="0" t="s">
        <v>160</v>
      </c>
      <c r="BL30" s="0" t="s">
        <v>161</v>
      </c>
      <c r="BM30" s="0" t="s">
        <v>162</v>
      </c>
      <c r="BN30" s="0" t="s">
        <v>163</v>
      </c>
      <c r="BO30" s="0" t="s">
        <v>164</v>
      </c>
      <c r="BP30" s="0" t="s">
        <v>165</v>
      </c>
      <c r="BR30" s="0" t="s">
        <v>166</v>
      </c>
      <c r="BS30" s="0" t="s">
        <v>167</v>
      </c>
      <c r="BV30" s="0" t="s">
        <v>168</v>
      </c>
      <c r="BX30" s="0" t="s">
        <v>382</v>
      </c>
      <c r="CC30" s="0" t="s">
        <v>190</v>
      </c>
      <c r="CD30" s="3" t="s">
        <v>383</v>
      </c>
      <c r="CF30" s="0" t="n">
        <v>254100</v>
      </c>
      <c r="CG30" s="0" t="n">
        <v>210000</v>
      </c>
      <c r="CH30" s="0" t="s">
        <v>384</v>
      </c>
      <c r="CI30" s="0" t="n">
        <v>3</v>
      </c>
      <c r="CJ30" s="0" t="s">
        <v>380</v>
      </c>
      <c r="CK30" s="0" t="s">
        <v>381</v>
      </c>
      <c r="CL30" s="0" t="s">
        <v>378</v>
      </c>
      <c r="CM30" s="0" t="s">
        <v>379</v>
      </c>
      <c r="CN30" s="0" t="s">
        <v>376</v>
      </c>
      <c r="CO30" s="0" t="s">
        <v>377</v>
      </c>
      <c r="DX30" s="0" t="s">
        <v>155</v>
      </c>
      <c r="DY30" s="0" t="s">
        <v>156</v>
      </c>
      <c r="DZ30" s="0" t="s">
        <v>157</v>
      </c>
      <c r="EA30" s="0" t="s">
        <v>158</v>
      </c>
      <c r="EB30" s="0" t="s">
        <v>171</v>
      </c>
      <c r="EC30" s="1" t="n">
        <v>44459</v>
      </c>
      <c r="EE30" s="0" t="n">
        <v>210000</v>
      </c>
      <c r="EF30" s="0" t="n">
        <v>210000</v>
      </c>
      <c r="EH30" s="0" t="s">
        <v>385</v>
      </c>
      <c r="EI30" s="1" t="n">
        <v>44484</v>
      </c>
      <c r="EK30" s="0" t="s">
        <v>386</v>
      </c>
      <c r="EL30" s="0" t="s">
        <v>173</v>
      </c>
      <c r="EM30" s="0" t="s">
        <v>387</v>
      </c>
      <c r="EN30" s="0" t="n">
        <f aca="false">TRUE()</f>
        <v>1</v>
      </c>
      <c r="EO30" s="0" t="n">
        <v>210000</v>
      </c>
      <c r="EP30" s="0" t="n">
        <v>254100</v>
      </c>
    </row>
    <row r="31" customFormat="false" ht="15" hidden="false" customHeight="false" outlineLevel="0" collapsed="false">
      <c r="A31" s="0" t="n">
        <v>7758215</v>
      </c>
      <c r="B31" s="0" t="s">
        <v>372</v>
      </c>
      <c r="C31" s="1" t="n">
        <v>44489.7284228241</v>
      </c>
      <c r="D31" s="0" t="s">
        <v>147</v>
      </c>
      <c r="E31" s="1" t="n">
        <v>44368</v>
      </c>
      <c r="F31" s="0" t="s">
        <v>148</v>
      </c>
      <c r="G31" s="0" t="s">
        <v>373</v>
      </c>
      <c r="H31" s="0" t="s">
        <v>374</v>
      </c>
      <c r="J31" s="0" t="n">
        <v>316000</v>
      </c>
      <c r="K31" s="0" t="n">
        <v>316000</v>
      </c>
      <c r="L31" s="0" t="n">
        <v>382360</v>
      </c>
      <c r="M31" s="0" t="s">
        <v>375</v>
      </c>
      <c r="N31" s="0" t="n">
        <v>3</v>
      </c>
      <c r="O31" s="0" t="s">
        <v>376</v>
      </c>
      <c r="P31" s="0" t="s">
        <v>377</v>
      </c>
      <c r="Q31" s="0" t="s">
        <v>378</v>
      </c>
      <c r="R31" s="0" t="s">
        <v>379</v>
      </c>
      <c r="S31" s="0" t="s">
        <v>380</v>
      </c>
      <c r="T31" s="0" t="s">
        <v>381</v>
      </c>
      <c r="BC31" s="0" t="s">
        <v>189</v>
      </c>
      <c r="BE31" s="0" t="s">
        <v>155</v>
      </c>
      <c r="BF31" s="0" t="s">
        <v>156</v>
      </c>
      <c r="BG31" s="0" t="s">
        <v>157</v>
      </c>
      <c r="BH31" s="0" t="s">
        <v>158</v>
      </c>
      <c r="BI31" s="0" t="s">
        <v>159</v>
      </c>
      <c r="BJ31" s="0" t="n">
        <v>40410210076921</v>
      </c>
      <c r="BK31" s="0" t="s">
        <v>160</v>
      </c>
      <c r="BL31" s="0" t="s">
        <v>161</v>
      </c>
      <c r="BM31" s="0" t="s">
        <v>162</v>
      </c>
      <c r="BN31" s="0" t="s">
        <v>163</v>
      </c>
      <c r="BO31" s="0" t="s">
        <v>164</v>
      </c>
      <c r="BP31" s="0" t="s">
        <v>165</v>
      </c>
      <c r="BR31" s="0" t="s">
        <v>166</v>
      </c>
      <c r="BS31" s="0" t="s">
        <v>167</v>
      </c>
      <c r="BV31" s="0" t="s">
        <v>168</v>
      </c>
      <c r="BX31" s="0" t="s">
        <v>382</v>
      </c>
      <c r="CC31" s="0" t="s">
        <v>195</v>
      </c>
      <c r="CD31" s="0" t="s">
        <v>388</v>
      </c>
      <c r="CF31" s="0" t="n">
        <v>128260</v>
      </c>
      <c r="CG31" s="0" t="n">
        <v>106000</v>
      </c>
      <c r="CH31" s="0" t="s">
        <v>384</v>
      </c>
      <c r="CI31" s="0" t="n">
        <v>3</v>
      </c>
      <c r="CJ31" s="0" t="s">
        <v>380</v>
      </c>
      <c r="CK31" s="0" t="s">
        <v>381</v>
      </c>
      <c r="CL31" s="0" t="s">
        <v>378</v>
      </c>
      <c r="CM31" s="0" t="s">
        <v>379</v>
      </c>
      <c r="CN31" s="0" t="s">
        <v>376</v>
      </c>
      <c r="CO31" s="0" t="s">
        <v>377</v>
      </c>
      <c r="DX31" s="0" t="s">
        <v>155</v>
      </c>
      <c r="DY31" s="0" t="s">
        <v>156</v>
      </c>
      <c r="DZ31" s="0" t="s">
        <v>157</v>
      </c>
      <c r="EA31" s="0" t="s">
        <v>158</v>
      </c>
      <c r="EB31" s="0" t="s">
        <v>171</v>
      </c>
      <c r="EC31" s="1" t="n">
        <v>44456</v>
      </c>
      <c r="EE31" s="0" t="n">
        <v>105462.57</v>
      </c>
      <c r="EF31" s="0" t="n">
        <v>105462.57</v>
      </c>
      <c r="EH31" s="0" t="s">
        <v>389</v>
      </c>
      <c r="EI31" s="1" t="n">
        <v>44482</v>
      </c>
      <c r="EK31" s="0" t="s">
        <v>390</v>
      </c>
      <c r="EL31" s="0" t="s">
        <v>173</v>
      </c>
      <c r="EM31" s="0" t="s">
        <v>391</v>
      </c>
      <c r="EN31" s="0" t="n">
        <f aca="false">TRUE()</f>
        <v>1</v>
      </c>
      <c r="EO31" s="0" t="n">
        <v>105462.57</v>
      </c>
      <c r="EP31" s="0" t="n">
        <v>127609.71</v>
      </c>
    </row>
    <row r="32" customFormat="false" ht="15" hidden="false" customHeight="false" outlineLevel="0" collapsed="false">
      <c r="A32" s="0" t="n">
        <v>7784551</v>
      </c>
      <c r="B32" s="0" t="s">
        <v>392</v>
      </c>
      <c r="C32" s="1" t="n">
        <v>44476.58632875</v>
      </c>
      <c r="D32" s="0" t="s">
        <v>147</v>
      </c>
      <c r="E32" s="1" t="n">
        <v>44375</v>
      </c>
      <c r="F32" s="0" t="s">
        <v>148</v>
      </c>
      <c r="G32" s="0" t="s">
        <v>393</v>
      </c>
      <c r="H32" s="0" t="s">
        <v>394</v>
      </c>
      <c r="J32" s="0" t="n">
        <v>144659.8</v>
      </c>
      <c r="K32" s="0" t="n">
        <v>72329.9</v>
      </c>
      <c r="L32" s="0" t="n">
        <v>87519.18</v>
      </c>
      <c r="M32" s="0" t="s">
        <v>395</v>
      </c>
      <c r="N32" s="0" t="n">
        <v>1</v>
      </c>
      <c r="O32" s="0" t="s">
        <v>396</v>
      </c>
      <c r="P32" s="0" t="s">
        <v>397</v>
      </c>
      <c r="BC32" s="0" t="s">
        <v>189</v>
      </c>
      <c r="BE32" s="0" t="s">
        <v>155</v>
      </c>
      <c r="BF32" s="0" t="s">
        <v>156</v>
      </c>
      <c r="BG32" s="0" t="s">
        <v>157</v>
      </c>
      <c r="BH32" s="0" t="s">
        <v>158</v>
      </c>
      <c r="BI32" s="0" t="s">
        <v>159</v>
      </c>
      <c r="BK32" s="0" t="s">
        <v>160</v>
      </c>
      <c r="BL32" s="0" t="s">
        <v>161</v>
      </c>
      <c r="BN32" s="0" t="s">
        <v>163</v>
      </c>
      <c r="BO32" s="0" t="s">
        <v>164</v>
      </c>
      <c r="BP32" s="0" t="s">
        <v>165</v>
      </c>
      <c r="BR32" s="0" t="s">
        <v>166</v>
      </c>
      <c r="BS32" s="0" t="s">
        <v>167</v>
      </c>
      <c r="BV32" s="0" t="s">
        <v>168</v>
      </c>
      <c r="CC32" s="0" t="s">
        <v>170</v>
      </c>
      <c r="CD32" s="0" t="s">
        <v>394</v>
      </c>
      <c r="CE32" s="0" t="n">
        <v>144659.8</v>
      </c>
      <c r="CF32" s="0" t="n">
        <v>87519.18</v>
      </c>
      <c r="CG32" s="0" t="n">
        <v>72329.9</v>
      </c>
      <c r="CH32" s="0" t="s">
        <v>395</v>
      </c>
      <c r="CI32" s="0" t="n">
        <v>1</v>
      </c>
      <c r="CJ32" s="0" t="s">
        <v>396</v>
      </c>
      <c r="CK32" s="0" t="s">
        <v>397</v>
      </c>
      <c r="DX32" s="0" t="s">
        <v>155</v>
      </c>
      <c r="DY32" s="0" t="s">
        <v>156</v>
      </c>
      <c r="DZ32" s="0" t="s">
        <v>157</v>
      </c>
      <c r="EA32" s="0" t="s">
        <v>158</v>
      </c>
      <c r="EB32" s="0" t="s">
        <v>171</v>
      </c>
      <c r="EC32" s="1" t="n">
        <v>44453</v>
      </c>
      <c r="EE32" s="0" t="n">
        <v>19.2</v>
      </c>
      <c r="EF32" s="0" t="n">
        <v>19.2</v>
      </c>
      <c r="EH32" s="0" t="s">
        <v>393</v>
      </c>
      <c r="EI32" s="1" t="n">
        <v>44476</v>
      </c>
      <c r="EK32" s="0" t="s">
        <v>398</v>
      </c>
      <c r="EL32" s="0" t="s">
        <v>173</v>
      </c>
      <c r="EM32" s="0" t="s">
        <v>399</v>
      </c>
      <c r="EO32" s="0" t="n">
        <v>19.2</v>
      </c>
      <c r="EP32" s="0" t="n">
        <v>19.2</v>
      </c>
    </row>
    <row r="33" customFormat="false" ht="15" hidden="false" customHeight="false" outlineLevel="0" collapsed="false">
      <c r="A33" s="0" t="n">
        <v>8080410</v>
      </c>
      <c r="B33" s="0" t="s">
        <v>400</v>
      </c>
      <c r="C33" s="1" t="n">
        <v>44473.6207127315</v>
      </c>
      <c r="D33" s="0" t="s">
        <v>147</v>
      </c>
      <c r="E33" s="1" t="n">
        <v>44407</v>
      </c>
      <c r="F33" s="0" t="s">
        <v>148</v>
      </c>
      <c r="G33" s="0" t="s">
        <v>401</v>
      </c>
      <c r="H33" s="0" t="s">
        <v>402</v>
      </c>
      <c r="J33" s="0" t="n">
        <v>52037.38</v>
      </c>
      <c r="K33" s="0" t="n">
        <v>52037.38</v>
      </c>
      <c r="L33" s="0" t="n">
        <v>62965.23</v>
      </c>
      <c r="M33" s="0" t="s">
        <v>301</v>
      </c>
      <c r="N33" s="0" t="n">
        <v>1</v>
      </c>
      <c r="O33" s="0" t="s">
        <v>302</v>
      </c>
      <c r="P33" s="0" t="s">
        <v>303</v>
      </c>
      <c r="BC33" s="0" t="s">
        <v>304</v>
      </c>
      <c r="BE33" s="0" t="s">
        <v>155</v>
      </c>
      <c r="BF33" s="0" t="s">
        <v>156</v>
      </c>
      <c r="BG33" s="0" t="s">
        <v>157</v>
      </c>
      <c r="BH33" s="0" t="s">
        <v>158</v>
      </c>
      <c r="BI33" s="0" t="s">
        <v>159</v>
      </c>
      <c r="BK33" s="0" t="s">
        <v>160</v>
      </c>
      <c r="BL33" s="0" t="s">
        <v>161</v>
      </c>
      <c r="BN33" s="0" t="s">
        <v>163</v>
      </c>
      <c r="BO33" s="0" t="s">
        <v>164</v>
      </c>
      <c r="BP33" s="0" t="s">
        <v>403</v>
      </c>
      <c r="BR33" s="0" t="s">
        <v>166</v>
      </c>
      <c r="BS33" s="0" t="s">
        <v>167</v>
      </c>
      <c r="BV33" s="0" t="s">
        <v>168</v>
      </c>
      <c r="CC33" s="0" t="s">
        <v>170</v>
      </c>
      <c r="CD33" s="0" t="s">
        <v>402</v>
      </c>
      <c r="CE33" s="0" t="n">
        <v>52037.38</v>
      </c>
      <c r="CF33" s="0" t="n">
        <v>62965.23</v>
      </c>
      <c r="CG33" s="0" t="n">
        <v>52037.38</v>
      </c>
      <c r="CH33" s="0" t="s">
        <v>301</v>
      </c>
      <c r="CI33" s="0" t="n">
        <v>1</v>
      </c>
      <c r="CJ33" s="0" t="s">
        <v>302</v>
      </c>
      <c r="CK33" s="0" t="s">
        <v>303</v>
      </c>
      <c r="DX33" s="0" t="s">
        <v>155</v>
      </c>
      <c r="DY33" s="0" t="s">
        <v>156</v>
      </c>
      <c r="DZ33" s="0" t="s">
        <v>157</v>
      </c>
      <c r="EA33" s="0" t="s">
        <v>158</v>
      </c>
      <c r="EB33" s="0" t="s">
        <v>171</v>
      </c>
      <c r="EC33" s="1" t="n">
        <v>44470</v>
      </c>
      <c r="EE33" s="0" t="n">
        <v>0</v>
      </c>
      <c r="EF33" s="0" t="n">
        <v>51063.24</v>
      </c>
      <c r="EH33" s="0" t="s">
        <v>401</v>
      </c>
      <c r="EI33" s="1" t="n">
        <v>44470</v>
      </c>
      <c r="EK33" s="0" t="s">
        <v>404</v>
      </c>
      <c r="EL33" s="0" t="s">
        <v>173</v>
      </c>
      <c r="EM33" s="0" t="s">
        <v>405</v>
      </c>
      <c r="EO33" s="0" t="n">
        <v>41398.27</v>
      </c>
      <c r="EP33" s="0" t="n">
        <v>50091.91</v>
      </c>
    </row>
    <row r="34" customFormat="false" ht="15" hidden="false" customHeight="false" outlineLevel="0" collapsed="false">
      <c r="A34" s="0" t="n">
        <v>7611072</v>
      </c>
      <c r="B34" s="0" t="s">
        <v>406</v>
      </c>
      <c r="C34" s="1" t="n">
        <v>44462.5515366667</v>
      </c>
      <c r="D34" s="0" t="s">
        <v>147</v>
      </c>
      <c r="E34" s="1" t="n">
        <v>44342</v>
      </c>
      <c r="F34" s="0" t="s">
        <v>148</v>
      </c>
      <c r="G34" s="0" t="s">
        <v>407</v>
      </c>
      <c r="H34" s="0" t="s">
        <v>408</v>
      </c>
      <c r="J34" s="0" t="n">
        <v>81583.67</v>
      </c>
      <c r="K34" s="0" t="n">
        <v>65266.94</v>
      </c>
      <c r="L34" s="0" t="n">
        <v>78973</v>
      </c>
      <c r="M34" s="0" t="s">
        <v>409</v>
      </c>
      <c r="N34" s="0" t="n">
        <v>1</v>
      </c>
      <c r="O34" s="0" t="s">
        <v>410</v>
      </c>
      <c r="P34" s="0" t="s">
        <v>411</v>
      </c>
      <c r="BC34" s="0" t="s">
        <v>189</v>
      </c>
      <c r="BE34" s="0" t="s">
        <v>155</v>
      </c>
      <c r="BF34" s="0" t="s">
        <v>156</v>
      </c>
      <c r="BG34" s="0" t="s">
        <v>157</v>
      </c>
      <c r="BH34" s="0" t="s">
        <v>158</v>
      </c>
      <c r="BI34" s="0" t="s">
        <v>159</v>
      </c>
      <c r="BK34" s="0" t="s">
        <v>160</v>
      </c>
      <c r="BL34" s="0" t="s">
        <v>161</v>
      </c>
      <c r="BN34" s="0" t="s">
        <v>163</v>
      </c>
      <c r="BO34" s="0" t="s">
        <v>164</v>
      </c>
      <c r="BP34" s="0" t="s">
        <v>165</v>
      </c>
      <c r="BR34" s="0" t="s">
        <v>166</v>
      </c>
      <c r="BS34" s="0" t="s">
        <v>167</v>
      </c>
      <c r="BV34" s="0" t="s">
        <v>168</v>
      </c>
      <c r="CC34" s="0" t="s">
        <v>190</v>
      </c>
      <c r="CD34" s="0" t="s">
        <v>412</v>
      </c>
      <c r="CF34" s="0" t="n">
        <v>49973</v>
      </c>
      <c r="CG34" s="0" t="n">
        <v>41300</v>
      </c>
      <c r="CH34" s="0" t="s">
        <v>409</v>
      </c>
      <c r="CI34" s="0" t="n">
        <v>1</v>
      </c>
      <c r="CJ34" s="0" t="s">
        <v>410</v>
      </c>
      <c r="CK34" s="0" t="s">
        <v>411</v>
      </c>
      <c r="DX34" s="0" t="s">
        <v>155</v>
      </c>
      <c r="DY34" s="0" t="s">
        <v>156</v>
      </c>
      <c r="DZ34" s="0" t="s">
        <v>157</v>
      </c>
      <c r="EA34" s="0" t="s">
        <v>158</v>
      </c>
      <c r="EB34" s="0" t="s">
        <v>171</v>
      </c>
      <c r="EC34" s="1" t="n">
        <v>44404</v>
      </c>
      <c r="EE34" s="0" t="n">
        <v>22800</v>
      </c>
      <c r="EF34" s="0" t="n">
        <v>36223.54</v>
      </c>
      <c r="EG34" s="0" t="n">
        <f aca="false">TRUE()</f>
        <v>1</v>
      </c>
      <c r="EH34" s="0" t="s">
        <v>413</v>
      </c>
      <c r="EI34" s="1" t="n">
        <v>44413</v>
      </c>
      <c r="EK34" s="0" t="s">
        <v>414</v>
      </c>
      <c r="EL34" s="0" t="s">
        <v>173</v>
      </c>
      <c r="EM34" s="0" t="s">
        <v>415</v>
      </c>
      <c r="EN34" s="0" t="n">
        <f aca="false">TRUE()</f>
        <v>1</v>
      </c>
      <c r="EO34" s="0" t="n">
        <v>36223.54</v>
      </c>
      <c r="EP34" s="0" t="n">
        <v>43830.48</v>
      </c>
    </row>
    <row r="35" customFormat="false" ht="15" hidden="false" customHeight="false" outlineLevel="0" collapsed="false">
      <c r="A35" s="0" t="n">
        <v>7611072</v>
      </c>
      <c r="B35" s="0" t="s">
        <v>406</v>
      </c>
      <c r="C35" s="1" t="n">
        <v>44462.5515366667</v>
      </c>
      <c r="D35" s="0" t="s">
        <v>147</v>
      </c>
      <c r="E35" s="1" t="n">
        <v>44342</v>
      </c>
      <c r="F35" s="0" t="s">
        <v>148</v>
      </c>
      <c r="G35" s="0" t="s">
        <v>407</v>
      </c>
      <c r="H35" s="0" t="s">
        <v>408</v>
      </c>
      <c r="J35" s="0" t="n">
        <v>81583.67</v>
      </c>
      <c r="K35" s="0" t="n">
        <v>65266.94</v>
      </c>
      <c r="L35" s="0" t="n">
        <v>78973</v>
      </c>
      <c r="M35" s="0" t="s">
        <v>409</v>
      </c>
      <c r="N35" s="0" t="n">
        <v>1</v>
      </c>
      <c r="O35" s="0" t="s">
        <v>410</v>
      </c>
      <c r="P35" s="0" t="s">
        <v>411</v>
      </c>
      <c r="BC35" s="0" t="s">
        <v>189</v>
      </c>
      <c r="BE35" s="0" t="s">
        <v>155</v>
      </c>
      <c r="BF35" s="0" t="s">
        <v>156</v>
      </c>
      <c r="BG35" s="0" t="s">
        <v>157</v>
      </c>
      <c r="BH35" s="0" t="s">
        <v>158</v>
      </c>
      <c r="BI35" s="0" t="s">
        <v>159</v>
      </c>
      <c r="BK35" s="0" t="s">
        <v>160</v>
      </c>
      <c r="BL35" s="0" t="s">
        <v>161</v>
      </c>
      <c r="BN35" s="0" t="s">
        <v>163</v>
      </c>
      <c r="BO35" s="0" t="s">
        <v>164</v>
      </c>
      <c r="BP35" s="0" t="s">
        <v>165</v>
      </c>
      <c r="BR35" s="0" t="s">
        <v>166</v>
      </c>
      <c r="BS35" s="0" t="s">
        <v>167</v>
      </c>
      <c r="BV35" s="0" t="s">
        <v>168</v>
      </c>
      <c r="CC35" s="0" t="s">
        <v>195</v>
      </c>
      <c r="CD35" s="0" t="s">
        <v>416</v>
      </c>
      <c r="CF35" s="0" t="n">
        <v>29000</v>
      </c>
      <c r="CG35" s="0" t="n">
        <v>23966.94</v>
      </c>
      <c r="CH35" s="0" t="s">
        <v>409</v>
      </c>
      <c r="CI35" s="0" t="n">
        <v>1</v>
      </c>
      <c r="CJ35" s="0" t="s">
        <v>410</v>
      </c>
      <c r="CK35" s="0" t="s">
        <v>411</v>
      </c>
      <c r="DX35" s="0" t="s">
        <v>155</v>
      </c>
      <c r="DY35" s="0" t="s">
        <v>156</v>
      </c>
      <c r="DZ35" s="0" t="s">
        <v>157</v>
      </c>
      <c r="EA35" s="0" t="s">
        <v>158</v>
      </c>
      <c r="EB35" s="0" t="s">
        <v>171</v>
      </c>
      <c r="EC35" s="1" t="n">
        <v>44456</v>
      </c>
      <c r="EE35" s="0" t="n">
        <v>16416</v>
      </c>
      <c r="EF35" s="0" t="n">
        <v>23449.15</v>
      </c>
      <c r="EH35" s="0" t="s">
        <v>417</v>
      </c>
      <c r="EI35" s="1" t="n">
        <v>44462</v>
      </c>
      <c r="EK35" s="0" t="s">
        <v>414</v>
      </c>
      <c r="EL35" s="0" t="s">
        <v>173</v>
      </c>
      <c r="EM35" s="0" t="s">
        <v>415</v>
      </c>
      <c r="EN35" s="0" t="n">
        <f aca="false">TRUE()</f>
        <v>1</v>
      </c>
      <c r="EO35" s="0" t="n">
        <v>23449.15</v>
      </c>
      <c r="EP35" s="0" t="n">
        <v>28373.47</v>
      </c>
    </row>
    <row r="36" customFormat="false" ht="15" hidden="false" customHeight="false" outlineLevel="0" collapsed="false">
      <c r="A36" s="0" t="n">
        <v>7751194</v>
      </c>
      <c r="B36" s="0" t="s">
        <v>418</v>
      </c>
      <c r="C36" s="1" t="n">
        <v>44459.4557495255</v>
      </c>
      <c r="D36" s="0" t="s">
        <v>147</v>
      </c>
      <c r="E36" s="1" t="n">
        <v>44368</v>
      </c>
      <c r="F36" s="0" t="s">
        <v>148</v>
      </c>
      <c r="G36" s="0" t="s">
        <v>419</v>
      </c>
      <c r="H36" s="0" t="s">
        <v>420</v>
      </c>
      <c r="J36" s="0" t="n">
        <v>152400</v>
      </c>
      <c r="K36" s="0" t="n">
        <v>152400</v>
      </c>
      <c r="L36" s="0" t="n">
        <v>184404</v>
      </c>
      <c r="M36" s="0" t="s">
        <v>421</v>
      </c>
      <c r="N36" s="0" t="n">
        <v>1</v>
      </c>
      <c r="O36" s="0" t="s">
        <v>422</v>
      </c>
      <c r="P36" s="0" t="s">
        <v>423</v>
      </c>
      <c r="BC36" s="0" t="s">
        <v>154</v>
      </c>
      <c r="BE36" s="0" t="s">
        <v>155</v>
      </c>
      <c r="BF36" s="0" t="s">
        <v>156</v>
      </c>
      <c r="BG36" s="0" t="s">
        <v>157</v>
      </c>
      <c r="BH36" s="0" t="s">
        <v>158</v>
      </c>
      <c r="BI36" s="0" t="s">
        <v>159</v>
      </c>
      <c r="BK36" s="0" t="s">
        <v>160</v>
      </c>
      <c r="BL36" s="0" t="s">
        <v>161</v>
      </c>
      <c r="BN36" s="0" t="s">
        <v>163</v>
      </c>
      <c r="BO36" s="0" t="s">
        <v>164</v>
      </c>
      <c r="BP36" s="0" t="s">
        <v>165</v>
      </c>
      <c r="BR36" s="0" t="s">
        <v>166</v>
      </c>
      <c r="BS36" s="0" t="s">
        <v>167</v>
      </c>
      <c r="BV36" s="0" t="s">
        <v>168</v>
      </c>
      <c r="CC36" s="0" t="s">
        <v>190</v>
      </c>
      <c r="CD36" s="0" t="s">
        <v>424</v>
      </c>
      <c r="CF36" s="0" t="n">
        <v>59290</v>
      </c>
      <c r="CG36" s="0" t="n">
        <v>49000</v>
      </c>
      <c r="CH36" s="0" t="s">
        <v>421</v>
      </c>
      <c r="CI36" s="0" t="n">
        <v>1</v>
      </c>
      <c r="CJ36" s="0" t="s">
        <v>422</v>
      </c>
      <c r="CK36" s="0" t="s">
        <v>423</v>
      </c>
      <c r="DX36" s="0" t="s">
        <v>155</v>
      </c>
      <c r="DY36" s="0" t="s">
        <v>156</v>
      </c>
      <c r="DZ36" s="0" t="s">
        <v>157</v>
      </c>
      <c r="EA36" s="0" t="s">
        <v>158</v>
      </c>
      <c r="EB36" s="0" t="s">
        <v>171</v>
      </c>
      <c r="EC36" s="1" t="n">
        <v>44406</v>
      </c>
      <c r="EE36" s="0" t="n">
        <v>48900</v>
      </c>
      <c r="EF36" s="0" t="n">
        <v>48900</v>
      </c>
      <c r="EH36" s="0" t="s">
        <v>425</v>
      </c>
      <c r="EI36" s="1" t="n">
        <v>44456</v>
      </c>
      <c r="EK36" s="0" t="s">
        <v>426</v>
      </c>
      <c r="EL36" s="0" t="s">
        <v>173</v>
      </c>
      <c r="EM36" s="0" t="s">
        <v>427</v>
      </c>
      <c r="EN36" s="0" t="n">
        <f aca="false">FALSE()</f>
        <v>0</v>
      </c>
      <c r="EO36" s="0" t="n">
        <v>48900</v>
      </c>
      <c r="EP36" s="0" t="n">
        <v>59169</v>
      </c>
    </row>
    <row r="37" customFormat="false" ht="15" hidden="false" customHeight="false" outlineLevel="0" collapsed="false">
      <c r="A37" s="0" t="n">
        <v>7751194</v>
      </c>
      <c r="B37" s="0" t="s">
        <v>418</v>
      </c>
      <c r="C37" s="1" t="n">
        <v>44459.4557495255</v>
      </c>
      <c r="D37" s="0" t="s">
        <v>147</v>
      </c>
      <c r="E37" s="1" t="n">
        <v>44368</v>
      </c>
      <c r="F37" s="0" t="s">
        <v>148</v>
      </c>
      <c r="G37" s="0" t="s">
        <v>419</v>
      </c>
      <c r="H37" s="0" t="s">
        <v>420</v>
      </c>
      <c r="J37" s="0" t="n">
        <v>152400</v>
      </c>
      <c r="K37" s="0" t="n">
        <v>152400</v>
      </c>
      <c r="L37" s="0" t="n">
        <v>184404</v>
      </c>
      <c r="M37" s="0" t="s">
        <v>421</v>
      </c>
      <c r="N37" s="0" t="n">
        <v>1</v>
      </c>
      <c r="O37" s="0" t="s">
        <v>422</v>
      </c>
      <c r="P37" s="0" t="s">
        <v>423</v>
      </c>
      <c r="BC37" s="0" t="s">
        <v>154</v>
      </c>
      <c r="BE37" s="0" t="s">
        <v>155</v>
      </c>
      <c r="BF37" s="0" t="s">
        <v>156</v>
      </c>
      <c r="BG37" s="0" t="s">
        <v>157</v>
      </c>
      <c r="BH37" s="0" t="s">
        <v>158</v>
      </c>
      <c r="BI37" s="0" t="s">
        <v>159</v>
      </c>
      <c r="BK37" s="0" t="s">
        <v>160</v>
      </c>
      <c r="BL37" s="0" t="s">
        <v>161</v>
      </c>
      <c r="BN37" s="0" t="s">
        <v>163</v>
      </c>
      <c r="BO37" s="0" t="s">
        <v>164</v>
      </c>
      <c r="BP37" s="0" t="s">
        <v>165</v>
      </c>
      <c r="BR37" s="0" t="s">
        <v>166</v>
      </c>
      <c r="BS37" s="0" t="s">
        <v>167</v>
      </c>
      <c r="BV37" s="0" t="s">
        <v>168</v>
      </c>
      <c r="CC37" s="0" t="s">
        <v>195</v>
      </c>
      <c r="CD37" s="0" t="s">
        <v>428</v>
      </c>
      <c r="CF37" s="0" t="n">
        <v>125114</v>
      </c>
      <c r="CG37" s="0" t="n">
        <v>103400</v>
      </c>
      <c r="CH37" s="0" t="s">
        <v>421</v>
      </c>
      <c r="CI37" s="0" t="n">
        <v>1</v>
      </c>
      <c r="CJ37" s="0" t="s">
        <v>422</v>
      </c>
      <c r="CK37" s="0" t="s">
        <v>423</v>
      </c>
      <c r="DX37" s="0" t="s">
        <v>155</v>
      </c>
      <c r="DY37" s="0" t="s">
        <v>156</v>
      </c>
      <c r="DZ37" s="0" t="s">
        <v>157</v>
      </c>
      <c r="EA37" s="0" t="s">
        <v>158</v>
      </c>
      <c r="EB37" s="0" t="s">
        <v>171</v>
      </c>
      <c r="EC37" s="1" t="n">
        <v>44406</v>
      </c>
      <c r="EE37" s="0" t="n">
        <v>102400</v>
      </c>
      <c r="EF37" s="0" t="n">
        <v>102400</v>
      </c>
      <c r="EH37" s="0" t="s">
        <v>429</v>
      </c>
      <c r="EI37" s="1" t="n">
        <v>44456</v>
      </c>
      <c r="EK37" s="0" t="s">
        <v>430</v>
      </c>
      <c r="EL37" s="0" t="s">
        <v>173</v>
      </c>
      <c r="EM37" s="0" t="s">
        <v>431</v>
      </c>
      <c r="EN37" s="0" t="n">
        <f aca="false">TRUE()</f>
        <v>1</v>
      </c>
      <c r="EO37" s="0" t="n">
        <v>102400</v>
      </c>
      <c r="EP37" s="0" t="n">
        <v>123904</v>
      </c>
    </row>
    <row r="38" customFormat="false" ht="15" hidden="false" customHeight="false" outlineLevel="0" collapsed="false">
      <c r="A38" s="0" t="n">
        <v>7764429</v>
      </c>
      <c r="B38" s="0" t="s">
        <v>432</v>
      </c>
      <c r="C38" s="1" t="n">
        <v>44459.4010213773</v>
      </c>
      <c r="D38" s="0" t="s">
        <v>147</v>
      </c>
      <c r="E38" s="1" t="n">
        <v>44370</v>
      </c>
      <c r="F38" s="0" t="s">
        <v>148</v>
      </c>
      <c r="G38" s="0" t="s">
        <v>433</v>
      </c>
      <c r="H38" s="0" t="s">
        <v>434</v>
      </c>
      <c r="J38" s="0" t="n">
        <v>12768</v>
      </c>
      <c r="K38" s="0" t="n">
        <v>6384</v>
      </c>
      <c r="L38" s="0" t="n">
        <v>7724.64</v>
      </c>
      <c r="M38" s="0" t="s">
        <v>435</v>
      </c>
      <c r="N38" s="0" t="n">
        <v>1</v>
      </c>
      <c r="O38" s="0" t="s">
        <v>436</v>
      </c>
      <c r="P38" s="0" t="s">
        <v>437</v>
      </c>
      <c r="BC38" s="0" t="s">
        <v>154</v>
      </c>
      <c r="BE38" s="0" t="s">
        <v>155</v>
      </c>
      <c r="BF38" s="0" t="s">
        <v>156</v>
      </c>
      <c r="BG38" s="0" t="s">
        <v>157</v>
      </c>
      <c r="BH38" s="0" t="s">
        <v>158</v>
      </c>
      <c r="BI38" s="0" t="s">
        <v>159</v>
      </c>
      <c r="BK38" s="0" t="s">
        <v>160</v>
      </c>
      <c r="BL38" s="0" t="s">
        <v>161</v>
      </c>
      <c r="BN38" s="0" t="s">
        <v>163</v>
      </c>
      <c r="BO38" s="0" t="s">
        <v>164</v>
      </c>
      <c r="BP38" s="0" t="s">
        <v>403</v>
      </c>
      <c r="BR38" s="0" t="s">
        <v>166</v>
      </c>
      <c r="BS38" s="0" t="s">
        <v>167</v>
      </c>
      <c r="BV38" s="0" t="s">
        <v>168</v>
      </c>
      <c r="CC38" s="0" t="s">
        <v>170</v>
      </c>
      <c r="CD38" s="0" t="s">
        <v>434</v>
      </c>
      <c r="CE38" s="0" t="n">
        <v>12768</v>
      </c>
      <c r="CF38" s="0" t="n">
        <v>7724.64</v>
      </c>
      <c r="CG38" s="0" t="n">
        <v>6384</v>
      </c>
      <c r="CH38" s="0" t="s">
        <v>435</v>
      </c>
      <c r="CI38" s="0" t="n">
        <v>1</v>
      </c>
      <c r="CJ38" s="0" t="s">
        <v>436</v>
      </c>
      <c r="CK38" s="0" t="s">
        <v>437</v>
      </c>
      <c r="DX38" s="0" t="s">
        <v>155</v>
      </c>
      <c r="DY38" s="0" t="s">
        <v>156</v>
      </c>
      <c r="DZ38" s="0" t="s">
        <v>157</v>
      </c>
      <c r="EA38" s="0" t="s">
        <v>158</v>
      </c>
      <c r="EB38" s="0" t="s">
        <v>171</v>
      </c>
      <c r="EC38" s="1" t="n">
        <v>44453</v>
      </c>
      <c r="EE38" s="0" t="n">
        <v>0</v>
      </c>
      <c r="EF38" s="0" t="n">
        <v>6252</v>
      </c>
      <c r="EH38" s="0" t="s">
        <v>433</v>
      </c>
      <c r="EI38" s="1" t="n">
        <v>44453</v>
      </c>
      <c r="EJ38" s="1" t="n">
        <v>44562</v>
      </c>
      <c r="EK38" s="0" t="s">
        <v>438</v>
      </c>
      <c r="EL38" s="0" t="s">
        <v>173</v>
      </c>
      <c r="EM38" s="0" t="s">
        <v>439</v>
      </c>
      <c r="EO38" s="0" t="n">
        <v>6252</v>
      </c>
      <c r="EP38" s="0" t="n">
        <v>7564.92</v>
      </c>
    </row>
    <row r="39" customFormat="false" ht="15" hidden="false" customHeight="false" outlineLevel="0" collapsed="false">
      <c r="A39" s="0" t="n">
        <v>6496803</v>
      </c>
      <c r="B39" s="0" t="s">
        <v>440</v>
      </c>
      <c r="C39" s="1" t="n">
        <v>44456.5764618171</v>
      </c>
      <c r="D39" s="0" t="s">
        <v>147</v>
      </c>
      <c r="E39" s="1" t="n">
        <v>44130</v>
      </c>
      <c r="F39" s="0" t="s">
        <v>148</v>
      </c>
      <c r="G39" s="0" t="s">
        <v>441</v>
      </c>
      <c r="H39" s="0" t="s">
        <v>442</v>
      </c>
      <c r="J39" s="0" t="n">
        <v>443849.52</v>
      </c>
      <c r="K39" s="0" t="n">
        <v>443849.52</v>
      </c>
      <c r="L39" s="0" t="n">
        <v>537057.92</v>
      </c>
      <c r="M39" s="0" t="s">
        <v>443</v>
      </c>
      <c r="N39" s="0" t="n">
        <v>1</v>
      </c>
      <c r="O39" s="0" t="s">
        <v>444</v>
      </c>
      <c r="P39" s="0" t="s">
        <v>445</v>
      </c>
      <c r="BC39" s="0" t="s">
        <v>304</v>
      </c>
      <c r="BE39" s="0" t="s">
        <v>155</v>
      </c>
      <c r="BF39" s="0" t="s">
        <v>156</v>
      </c>
      <c r="BG39" s="0" t="s">
        <v>157</v>
      </c>
      <c r="BH39" s="0" t="s">
        <v>158</v>
      </c>
      <c r="BI39" s="0" t="s">
        <v>159</v>
      </c>
      <c r="BK39" s="0" t="s">
        <v>160</v>
      </c>
      <c r="BL39" s="0" t="s">
        <v>161</v>
      </c>
      <c r="BN39" s="0" t="s">
        <v>163</v>
      </c>
      <c r="BO39" s="0" t="s">
        <v>164</v>
      </c>
      <c r="BP39" s="0" t="s">
        <v>165</v>
      </c>
      <c r="BR39" s="0" t="s">
        <v>166</v>
      </c>
      <c r="BS39" s="0" t="s">
        <v>167</v>
      </c>
      <c r="BV39" s="0" t="s">
        <v>446</v>
      </c>
      <c r="CC39" s="0" t="s">
        <v>170</v>
      </c>
      <c r="CD39" s="0" t="s">
        <v>442</v>
      </c>
      <c r="CE39" s="0" t="n">
        <v>443849.52</v>
      </c>
      <c r="CF39" s="0" t="n">
        <v>537057.92</v>
      </c>
      <c r="CG39" s="0" t="n">
        <v>443849.52</v>
      </c>
      <c r="CH39" s="0" t="s">
        <v>443</v>
      </c>
      <c r="CI39" s="0" t="n">
        <v>1</v>
      </c>
      <c r="CJ39" s="0" t="s">
        <v>444</v>
      </c>
      <c r="CK39" s="0" t="s">
        <v>445</v>
      </c>
      <c r="DX39" s="0" t="s">
        <v>155</v>
      </c>
      <c r="DY39" s="0" t="s">
        <v>156</v>
      </c>
      <c r="DZ39" s="0" t="s">
        <v>157</v>
      </c>
      <c r="EA39" s="0" t="s">
        <v>158</v>
      </c>
      <c r="EB39" s="0" t="s">
        <v>171</v>
      </c>
      <c r="EC39" s="1" t="n">
        <v>44446</v>
      </c>
      <c r="EH39" s="0" t="s">
        <v>441</v>
      </c>
      <c r="EI39" s="1" t="n">
        <v>44456</v>
      </c>
      <c r="EK39" s="0" t="s">
        <v>324</v>
      </c>
      <c r="EL39" s="0" t="s">
        <v>173</v>
      </c>
      <c r="EM39" s="0" t="s">
        <v>325</v>
      </c>
      <c r="EO39" s="0" t="n">
        <v>338322.79</v>
      </c>
      <c r="EP39" s="0" t="n">
        <v>409370.58</v>
      </c>
    </row>
    <row r="40" customFormat="false" ht="15" hidden="false" customHeight="false" outlineLevel="0" collapsed="false">
      <c r="A40" s="0" t="n">
        <v>7482876</v>
      </c>
      <c r="B40" s="0" t="s">
        <v>447</v>
      </c>
      <c r="C40" s="1" t="n">
        <v>44447.715365463</v>
      </c>
      <c r="D40" s="0" t="s">
        <v>147</v>
      </c>
      <c r="E40" s="1" t="n">
        <v>44320</v>
      </c>
      <c r="F40" s="0" t="s">
        <v>148</v>
      </c>
      <c r="G40" s="0" t="s">
        <v>448</v>
      </c>
      <c r="H40" s="0" t="s">
        <v>449</v>
      </c>
      <c r="J40" s="0" t="n">
        <v>2267745.46</v>
      </c>
      <c r="K40" s="0" t="n">
        <v>1360647.27</v>
      </c>
      <c r="L40" s="0" t="n">
        <v>1646383.2</v>
      </c>
      <c r="M40" s="0" t="s">
        <v>450</v>
      </c>
      <c r="N40" s="0" t="n">
        <v>2</v>
      </c>
      <c r="O40" s="0" t="s">
        <v>451</v>
      </c>
      <c r="P40" s="0" t="s">
        <v>452</v>
      </c>
      <c r="Q40" s="0" t="s">
        <v>453</v>
      </c>
      <c r="R40" s="0" t="s">
        <v>454</v>
      </c>
      <c r="BC40" s="0" t="s">
        <v>154</v>
      </c>
      <c r="BE40" s="0" t="s">
        <v>155</v>
      </c>
      <c r="BF40" s="0" t="s">
        <v>156</v>
      </c>
      <c r="BG40" s="0" t="s">
        <v>157</v>
      </c>
      <c r="BH40" s="0" t="s">
        <v>158</v>
      </c>
      <c r="BI40" s="0" t="s">
        <v>159</v>
      </c>
      <c r="BK40" s="0" t="s">
        <v>160</v>
      </c>
      <c r="BL40" s="0" t="s">
        <v>161</v>
      </c>
      <c r="BN40" s="0" t="s">
        <v>163</v>
      </c>
      <c r="BO40" s="0" t="s">
        <v>164</v>
      </c>
      <c r="BP40" s="0" t="s">
        <v>165</v>
      </c>
      <c r="BR40" s="0" t="s">
        <v>166</v>
      </c>
      <c r="BS40" s="0" t="s">
        <v>167</v>
      </c>
      <c r="BV40" s="0" t="s">
        <v>168</v>
      </c>
      <c r="CC40" s="0" t="s">
        <v>190</v>
      </c>
      <c r="CD40" s="0" t="s">
        <v>455</v>
      </c>
      <c r="CF40" s="0" t="n">
        <v>214533</v>
      </c>
      <c r="CG40" s="0" t="n">
        <v>177300</v>
      </c>
      <c r="CH40" s="0" t="s">
        <v>456</v>
      </c>
      <c r="CI40" s="0" t="n">
        <v>1</v>
      </c>
      <c r="CJ40" s="0" t="s">
        <v>451</v>
      </c>
      <c r="CK40" s="0" t="s">
        <v>452</v>
      </c>
      <c r="DX40" s="0" t="s">
        <v>155</v>
      </c>
      <c r="DY40" s="0" t="s">
        <v>156</v>
      </c>
      <c r="DZ40" s="0" t="s">
        <v>157</v>
      </c>
      <c r="EA40" s="0" t="s">
        <v>158</v>
      </c>
      <c r="EB40" s="0" t="s">
        <v>171</v>
      </c>
      <c r="EC40" s="1" t="n">
        <v>44392</v>
      </c>
      <c r="EE40" s="0" t="n">
        <v>0</v>
      </c>
      <c r="EF40" s="0" t="n">
        <v>177200</v>
      </c>
      <c r="EH40" s="0" t="s">
        <v>457</v>
      </c>
      <c r="EI40" s="1" t="n">
        <v>44424</v>
      </c>
      <c r="EK40" s="0" t="s">
        <v>458</v>
      </c>
      <c r="EL40" s="0" t="s">
        <v>173</v>
      </c>
      <c r="EM40" s="0" t="s">
        <v>459</v>
      </c>
      <c r="EN40" s="0" t="n">
        <f aca="false">TRUE()</f>
        <v>1</v>
      </c>
      <c r="EO40" s="0" t="n">
        <v>155605.4</v>
      </c>
      <c r="EP40" s="0" t="n">
        <v>188282.53</v>
      </c>
    </row>
    <row r="41" customFormat="false" ht="15" hidden="false" customHeight="false" outlineLevel="0" collapsed="false">
      <c r="A41" s="0" t="n">
        <v>7482876</v>
      </c>
      <c r="B41" s="0" t="s">
        <v>447</v>
      </c>
      <c r="C41" s="1" t="n">
        <v>44447.715365463</v>
      </c>
      <c r="D41" s="0" t="s">
        <v>147</v>
      </c>
      <c r="E41" s="1" t="n">
        <v>44320</v>
      </c>
      <c r="F41" s="0" t="s">
        <v>148</v>
      </c>
      <c r="G41" s="0" t="s">
        <v>448</v>
      </c>
      <c r="H41" s="0" t="s">
        <v>449</v>
      </c>
      <c r="J41" s="0" t="n">
        <v>2267745.46</v>
      </c>
      <c r="K41" s="0" t="n">
        <v>1360647.27</v>
      </c>
      <c r="L41" s="0" t="n">
        <v>1646383.2</v>
      </c>
      <c r="M41" s="0" t="s">
        <v>450</v>
      </c>
      <c r="N41" s="0" t="n">
        <v>2</v>
      </c>
      <c r="O41" s="0" t="s">
        <v>451</v>
      </c>
      <c r="P41" s="0" t="s">
        <v>452</v>
      </c>
      <c r="Q41" s="0" t="s">
        <v>453</v>
      </c>
      <c r="R41" s="0" t="s">
        <v>454</v>
      </c>
      <c r="BC41" s="0" t="s">
        <v>154</v>
      </c>
      <c r="BE41" s="0" t="s">
        <v>155</v>
      </c>
      <c r="BF41" s="0" t="s">
        <v>156</v>
      </c>
      <c r="BG41" s="0" t="s">
        <v>157</v>
      </c>
      <c r="BH41" s="0" t="s">
        <v>158</v>
      </c>
      <c r="BI41" s="0" t="s">
        <v>159</v>
      </c>
      <c r="BK41" s="0" t="s">
        <v>160</v>
      </c>
      <c r="BL41" s="0" t="s">
        <v>161</v>
      </c>
      <c r="BN41" s="0" t="s">
        <v>163</v>
      </c>
      <c r="BO41" s="0" t="s">
        <v>164</v>
      </c>
      <c r="BP41" s="0" t="s">
        <v>165</v>
      </c>
      <c r="BR41" s="0" t="s">
        <v>166</v>
      </c>
      <c r="BS41" s="0" t="s">
        <v>167</v>
      </c>
      <c r="BV41" s="0" t="s">
        <v>168</v>
      </c>
      <c r="CC41" s="0" t="s">
        <v>195</v>
      </c>
      <c r="CD41" s="0" t="s">
        <v>460</v>
      </c>
      <c r="CF41" s="0" t="n">
        <v>169884</v>
      </c>
      <c r="CG41" s="0" t="n">
        <v>140400</v>
      </c>
      <c r="CH41" s="0" t="s">
        <v>456</v>
      </c>
      <c r="CI41" s="0" t="n">
        <v>1</v>
      </c>
      <c r="CJ41" s="0" t="s">
        <v>451</v>
      </c>
      <c r="CK41" s="0" t="s">
        <v>452</v>
      </c>
      <c r="DX41" s="0" t="s">
        <v>155</v>
      </c>
      <c r="DY41" s="0" t="s">
        <v>156</v>
      </c>
      <c r="DZ41" s="0" t="s">
        <v>157</v>
      </c>
      <c r="EA41" s="0" t="s">
        <v>158</v>
      </c>
      <c r="EB41" s="0" t="s">
        <v>171</v>
      </c>
      <c r="EC41" s="1" t="n">
        <v>44390</v>
      </c>
      <c r="EE41" s="0" t="n">
        <v>0</v>
      </c>
      <c r="EF41" s="0" t="n">
        <v>140300</v>
      </c>
      <c r="EH41" s="0" t="s">
        <v>461</v>
      </c>
      <c r="EI41" s="1" t="n">
        <v>44424</v>
      </c>
      <c r="EK41" s="0" t="s">
        <v>462</v>
      </c>
      <c r="EL41" s="0" t="s">
        <v>173</v>
      </c>
      <c r="EM41" s="0" t="s">
        <v>463</v>
      </c>
      <c r="EN41" s="0" t="n">
        <f aca="false">TRUE()</f>
        <v>1</v>
      </c>
      <c r="EO41" s="0" t="n">
        <v>110740</v>
      </c>
      <c r="EP41" s="0" t="n">
        <v>133995.4</v>
      </c>
    </row>
    <row r="42" customFormat="false" ht="15" hidden="false" customHeight="false" outlineLevel="0" collapsed="false">
      <c r="A42" s="0" t="n">
        <v>7482876</v>
      </c>
      <c r="B42" s="0" t="s">
        <v>447</v>
      </c>
      <c r="C42" s="1" t="n">
        <v>44447.715365463</v>
      </c>
      <c r="D42" s="0" t="s">
        <v>147</v>
      </c>
      <c r="E42" s="1" t="n">
        <v>44320</v>
      </c>
      <c r="F42" s="0" t="s">
        <v>148</v>
      </c>
      <c r="G42" s="0" t="s">
        <v>448</v>
      </c>
      <c r="H42" s="0" t="s">
        <v>449</v>
      </c>
      <c r="J42" s="0" t="n">
        <v>2267745.46</v>
      </c>
      <c r="K42" s="0" t="n">
        <v>1360647.27</v>
      </c>
      <c r="L42" s="0" t="n">
        <v>1646383.2</v>
      </c>
      <c r="M42" s="0" t="s">
        <v>450</v>
      </c>
      <c r="N42" s="0" t="n">
        <v>2</v>
      </c>
      <c r="O42" s="0" t="s">
        <v>451</v>
      </c>
      <c r="P42" s="0" t="s">
        <v>452</v>
      </c>
      <c r="Q42" s="0" t="s">
        <v>453</v>
      </c>
      <c r="R42" s="0" t="s">
        <v>454</v>
      </c>
      <c r="BC42" s="0" t="s">
        <v>154</v>
      </c>
      <c r="BE42" s="0" t="s">
        <v>155</v>
      </c>
      <c r="BF42" s="0" t="s">
        <v>156</v>
      </c>
      <c r="BG42" s="0" t="s">
        <v>157</v>
      </c>
      <c r="BH42" s="0" t="s">
        <v>158</v>
      </c>
      <c r="BI42" s="0" t="s">
        <v>159</v>
      </c>
      <c r="BK42" s="0" t="s">
        <v>160</v>
      </c>
      <c r="BL42" s="0" t="s">
        <v>161</v>
      </c>
      <c r="BN42" s="0" t="s">
        <v>163</v>
      </c>
      <c r="BO42" s="0" t="s">
        <v>164</v>
      </c>
      <c r="BP42" s="0" t="s">
        <v>165</v>
      </c>
      <c r="BR42" s="0" t="s">
        <v>166</v>
      </c>
      <c r="BS42" s="0" t="s">
        <v>167</v>
      </c>
      <c r="BV42" s="0" t="s">
        <v>168</v>
      </c>
      <c r="CC42" s="0" t="s">
        <v>200</v>
      </c>
      <c r="CD42" s="0" t="s">
        <v>464</v>
      </c>
      <c r="CF42" s="0" t="n">
        <v>330000</v>
      </c>
      <c r="CG42" s="0" t="n">
        <v>272727.27</v>
      </c>
      <c r="CH42" s="0" t="s">
        <v>465</v>
      </c>
      <c r="CI42" s="0" t="n">
        <v>1</v>
      </c>
      <c r="CJ42" s="0" t="s">
        <v>453</v>
      </c>
      <c r="CK42" s="0" t="s">
        <v>454</v>
      </c>
      <c r="DX42" s="0" t="s">
        <v>155</v>
      </c>
      <c r="DY42" s="0" t="s">
        <v>156</v>
      </c>
      <c r="DZ42" s="0" t="s">
        <v>157</v>
      </c>
      <c r="EA42" s="0" t="s">
        <v>158</v>
      </c>
      <c r="EB42" s="0" t="s">
        <v>171</v>
      </c>
      <c r="EC42" s="1" t="n">
        <v>44392</v>
      </c>
      <c r="EE42" s="0" t="n">
        <v>0</v>
      </c>
      <c r="EF42" s="0" t="n">
        <v>272627</v>
      </c>
      <c r="EH42" s="0" t="s">
        <v>466</v>
      </c>
      <c r="EI42" s="1" t="n">
        <v>44424</v>
      </c>
      <c r="EK42" s="0" t="s">
        <v>458</v>
      </c>
      <c r="EL42" s="0" t="s">
        <v>173</v>
      </c>
      <c r="EM42" s="0" t="s">
        <v>459</v>
      </c>
      <c r="EN42" s="0" t="n">
        <f aca="false">TRUE()</f>
        <v>1</v>
      </c>
      <c r="EO42" s="0" t="n">
        <v>249352.52</v>
      </c>
      <c r="EP42" s="0" t="n">
        <v>301716.55</v>
      </c>
    </row>
    <row r="43" customFormat="false" ht="15" hidden="false" customHeight="false" outlineLevel="0" collapsed="false">
      <c r="A43" s="0" t="n">
        <v>7482876</v>
      </c>
      <c r="B43" s="0" t="s">
        <v>447</v>
      </c>
      <c r="C43" s="1" t="n">
        <v>44447.715365463</v>
      </c>
      <c r="D43" s="0" t="s">
        <v>147</v>
      </c>
      <c r="E43" s="1" t="n">
        <v>44320</v>
      </c>
      <c r="F43" s="0" t="s">
        <v>148</v>
      </c>
      <c r="G43" s="0" t="s">
        <v>448</v>
      </c>
      <c r="H43" s="0" t="s">
        <v>449</v>
      </c>
      <c r="J43" s="0" t="n">
        <v>2267745.46</v>
      </c>
      <c r="K43" s="0" t="n">
        <v>1360647.27</v>
      </c>
      <c r="L43" s="0" t="n">
        <v>1646383.2</v>
      </c>
      <c r="M43" s="0" t="s">
        <v>450</v>
      </c>
      <c r="N43" s="0" t="n">
        <v>2</v>
      </c>
      <c r="O43" s="0" t="s">
        <v>451</v>
      </c>
      <c r="P43" s="0" t="s">
        <v>452</v>
      </c>
      <c r="Q43" s="0" t="s">
        <v>453</v>
      </c>
      <c r="R43" s="0" t="s">
        <v>454</v>
      </c>
      <c r="BC43" s="0" t="s">
        <v>154</v>
      </c>
      <c r="BE43" s="0" t="s">
        <v>155</v>
      </c>
      <c r="BF43" s="0" t="s">
        <v>156</v>
      </c>
      <c r="BG43" s="0" t="s">
        <v>157</v>
      </c>
      <c r="BH43" s="0" t="s">
        <v>158</v>
      </c>
      <c r="BI43" s="0" t="s">
        <v>159</v>
      </c>
      <c r="BK43" s="0" t="s">
        <v>160</v>
      </c>
      <c r="BL43" s="0" t="s">
        <v>161</v>
      </c>
      <c r="BN43" s="0" t="s">
        <v>163</v>
      </c>
      <c r="BO43" s="0" t="s">
        <v>164</v>
      </c>
      <c r="BP43" s="0" t="s">
        <v>165</v>
      </c>
      <c r="BR43" s="0" t="s">
        <v>166</v>
      </c>
      <c r="BS43" s="0" t="s">
        <v>167</v>
      </c>
      <c r="BV43" s="0" t="s">
        <v>168</v>
      </c>
      <c r="CC43" s="0" t="s">
        <v>203</v>
      </c>
      <c r="CD43" s="3" t="s">
        <v>467</v>
      </c>
      <c r="CF43" s="0" t="n">
        <v>290545.2</v>
      </c>
      <c r="CG43" s="0" t="n">
        <v>240120</v>
      </c>
      <c r="CH43" s="0" t="s">
        <v>456</v>
      </c>
      <c r="CI43" s="0" t="n">
        <v>1</v>
      </c>
      <c r="CJ43" s="0" t="s">
        <v>451</v>
      </c>
      <c r="CK43" s="0" t="s">
        <v>452</v>
      </c>
      <c r="DX43" s="0" t="s">
        <v>155</v>
      </c>
      <c r="DY43" s="0" t="s">
        <v>156</v>
      </c>
      <c r="DZ43" s="0" t="s">
        <v>157</v>
      </c>
      <c r="EA43" s="0" t="s">
        <v>158</v>
      </c>
      <c r="EB43" s="0" t="s">
        <v>171</v>
      </c>
      <c r="EC43" s="1" t="n">
        <v>44390</v>
      </c>
      <c r="EE43" s="0" t="n">
        <v>0</v>
      </c>
      <c r="EF43" s="0" t="n">
        <v>172593.75</v>
      </c>
      <c r="EH43" s="0" t="s">
        <v>468</v>
      </c>
      <c r="EI43" s="1" t="n">
        <v>44424</v>
      </c>
      <c r="EK43" s="0" t="s">
        <v>370</v>
      </c>
      <c r="EL43" s="0" t="s">
        <v>173</v>
      </c>
      <c r="EM43" s="0" t="s">
        <v>371</v>
      </c>
      <c r="EN43" s="0" t="n">
        <f aca="false">TRUE()</f>
        <v>1</v>
      </c>
      <c r="EO43" s="0" t="n">
        <v>172593.75</v>
      </c>
      <c r="EP43" s="0" t="n">
        <v>208838.44</v>
      </c>
    </row>
    <row r="44" customFormat="false" ht="15" hidden="false" customHeight="false" outlineLevel="0" collapsed="false">
      <c r="A44" s="0" t="n">
        <v>7482876</v>
      </c>
      <c r="B44" s="0" t="s">
        <v>447</v>
      </c>
      <c r="C44" s="1" t="n">
        <v>44447.715365463</v>
      </c>
      <c r="D44" s="0" t="s">
        <v>147</v>
      </c>
      <c r="E44" s="1" t="n">
        <v>44320</v>
      </c>
      <c r="F44" s="0" t="s">
        <v>148</v>
      </c>
      <c r="G44" s="0" t="s">
        <v>448</v>
      </c>
      <c r="H44" s="0" t="s">
        <v>449</v>
      </c>
      <c r="J44" s="0" t="n">
        <v>2267745.46</v>
      </c>
      <c r="K44" s="0" t="n">
        <v>1360647.27</v>
      </c>
      <c r="L44" s="0" t="n">
        <v>1646383.2</v>
      </c>
      <c r="M44" s="0" t="s">
        <v>450</v>
      </c>
      <c r="N44" s="0" t="n">
        <v>2</v>
      </c>
      <c r="O44" s="0" t="s">
        <v>451</v>
      </c>
      <c r="P44" s="0" t="s">
        <v>452</v>
      </c>
      <c r="Q44" s="0" t="s">
        <v>453</v>
      </c>
      <c r="R44" s="0" t="s">
        <v>454</v>
      </c>
      <c r="BC44" s="0" t="s">
        <v>154</v>
      </c>
      <c r="BE44" s="0" t="s">
        <v>155</v>
      </c>
      <c r="BF44" s="0" t="s">
        <v>156</v>
      </c>
      <c r="BG44" s="0" t="s">
        <v>157</v>
      </c>
      <c r="BH44" s="0" t="s">
        <v>158</v>
      </c>
      <c r="BI44" s="0" t="s">
        <v>159</v>
      </c>
      <c r="BK44" s="0" t="s">
        <v>160</v>
      </c>
      <c r="BL44" s="0" t="s">
        <v>161</v>
      </c>
      <c r="BN44" s="0" t="s">
        <v>163</v>
      </c>
      <c r="BO44" s="0" t="s">
        <v>164</v>
      </c>
      <c r="BP44" s="0" t="s">
        <v>165</v>
      </c>
      <c r="BR44" s="0" t="s">
        <v>166</v>
      </c>
      <c r="BS44" s="0" t="s">
        <v>167</v>
      </c>
      <c r="BV44" s="0" t="s">
        <v>168</v>
      </c>
      <c r="CC44" s="0" t="s">
        <v>208</v>
      </c>
      <c r="CD44" s="0" t="s">
        <v>469</v>
      </c>
      <c r="CF44" s="0" t="n">
        <v>641421</v>
      </c>
      <c r="CG44" s="0" t="n">
        <v>530100</v>
      </c>
      <c r="CH44" s="0" t="s">
        <v>456</v>
      </c>
      <c r="CI44" s="0" t="n">
        <v>1</v>
      </c>
      <c r="CJ44" s="0" t="s">
        <v>451</v>
      </c>
      <c r="CK44" s="0" t="s">
        <v>452</v>
      </c>
      <c r="DX44" s="0" t="s">
        <v>155</v>
      </c>
      <c r="DY44" s="0" t="s">
        <v>156</v>
      </c>
      <c r="DZ44" s="0" t="s">
        <v>157</v>
      </c>
      <c r="EA44" s="0" t="s">
        <v>158</v>
      </c>
      <c r="EB44" s="0" t="s">
        <v>171</v>
      </c>
      <c r="EC44" s="1" t="n">
        <v>44390</v>
      </c>
      <c r="EE44" s="0" t="n">
        <v>148842</v>
      </c>
      <c r="EF44" s="0" t="n">
        <v>364920.84</v>
      </c>
      <c r="EH44" s="0" t="s">
        <v>470</v>
      </c>
      <c r="EI44" s="1" t="n">
        <v>44424</v>
      </c>
      <c r="EK44" s="0" t="s">
        <v>471</v>
      </c>
      <c r="EL44" s="0" t="s">
        <v>173</v>
      </c>
      <c r="EM44" s="0" t="s">
        <v>472</v>
      </c>
      <c r="EN44" s="0" t="n">
        <f aca="false">FALSE()</f>
        <v>0</v>
      </c>
      <c r="EO44" s="0" t="n">
        <v>364920.84</v>
      </c>
      <c r="EP44" s="0" t="n">
        <v>441554.22</v>
      </c>
    </row>
    <row r="45" customFormat="false" ht="15" hidden="false" customHeight="false" outlineLevel="0" collapsed="false">
      <c r="A45" s="0" t="n">
        <v>7806556</v>
      </c>
      <c r="B45" s="0" t="s">
        <v>473</v>
      </c>
      <c r="C45" s="1" t="n">
        <v>44446.7803415625</v>
      </c>
      <c r="D45" s="0" t="s">
        <v>147</v>
      </c>
      <c r="E45" s="1" t="n">
        <v>44378</v>
      </c>
      <c r="F45" s="0" t="s">
        <v>148</v>
      </c>
      <c r="G45" s="0" t="s">
        <v>474</v>
      </c>
      <c r="H45" s="0" t="s">
        <v>328</v>
      </c>
      <c r="J45" s="0" t="n">
        <v>80700</v>
      </c>
      <c r="K45" s="0" t="n">
        <v>80700</v>
      </c>
      <c r="L45" s="0" t="n">
        <v>97647</v>
      </c>
      <c r="M45" s="0" t="s">
        <v>329</v>
      </c>
      <c r="N45" s="0" t="n">
        <v>1</v>
      </c>
      <c r="O45" s="0" t="s">
        <v>330</v>
      </c>
      <c r="P45" s="0" t="s">
        <v>331</v>
      </c>
      <c r="BC45" s="0" t="s">
        <v>189</v>
      </c>
      <c r="BE45" s="0" t="s">
        <v>155</v>
      </c>
      <c r="BF45" s="0" t="s">
        <v>156</v>
      </c>
      <c r="BG45" s="0" t="s">
        <v>157</v>
      </c>
      <c r="BH45" s="0" t="s">
        <v>158</v>
      </c>
      <c r="BI45" s="0" t="s">
        <v>159</v>
      </c>
      <c r="BK45" s="0" t="s">
        <v>160</v>
      </c>
      <c r="BL45" s="0" t="s">
        <v>161</v>
      </c>
      <c r="BN45" s="0" t="s">
        <v>163</v>
      </c>
      <c r="BO45" s="0" t="s">
        <v>164</v>
      </c>
      <c r="BP45" s="0" t="s">
        <v>165</v>
      </c>
      <c r="BR45" s="0" t="s">
        <v>166</v>
      </c>
      <c r="BS45" s="0" t="s">
        <v>167</v>
      </c>
      <c r="BV45" s="0" t="s">
        <v>168</v>
      </c>
      <c r="CC45" s="0" t="s">
        <v>170</v>
      </c>
      <c r="CD45" s="0" t="s">
        <v>328</v>
      </c>
      <c r="CE45" s="0" t="n">
        <v>80700</v>
      </c>
      <c r="CF45" s="0" t="n">
        <v>97647</v>
      </c>
      <c r="CG45" s="0" t="n">
        <v>80700</v>
      </c>
      <c r="CH45" s="0" t="s">
        <v>329</v>
      </c>
      <c r="CI45" s="0" t="n">
        <v>1</v>
      </c>
      <c r="CJ45" s="0" t="s">
        <v>330</v>
      </c>
      <c r="CK45" s="0" t="s">
        <v>331</v>
      </c>
      <c r="DX45" s="0" t="s">
        <v>155</v>
      </c>
      <c r="DY45" s="0" t="s">
        <v>156</v>
      </c>
      <c r="DZ45" s="0" t="s">
        <v>157</v>
      </c>
      <c r="EA45" s="0" t="s">
        <v>158</v>
      </c>
      <c r="EB45" s="0" t="s">
        <v>288</v>
      </c>
      <c r="EC45" s="1" t="n">
        <v>44446</v>
      </c>
    </row>
    <row r="46" customFormat="false" ht="15" hidden="false" customHeight="false" outlineLevel="0" collapsed="false">
      <c r="A46" s="0" t="n">
        <v>7655193</v>
      </c>
      <c r="B46" s="0" t="s">
        <v>475</v>
      </c>
      <c r="C46" s="1" t="n">
        <v>44442.4865755556</v>
      </c>
      <c r="D46" s="0" t="s">
        <v>147</v>
      </c>
      <c r="E46" s="1" t="n">
        <v>44350</v>
      </c>
      <c r="F46" s="0" t="s">
        <v>148</v>
      </c>
      <c r="G46" s="0" t="s">
        <v>476</v>
      </c>
      <c r="H46" s="3" t="s">
        <v>477</v>
      </c>
      <c r="J46" s="0" t="n">
        <v>164000</v>
      </c>
      <c r="K46" s="0" t="n">
        <v>164000</v>
      </c>
      <c r="L46" s="0" t="n">
        <v>198440</v>
      </c>
      <c r="M46" s="0" t="s">
        <v>329</v>
      </c>
      <c r="N46" s="0" t="n">
        <v>1</v>
      </c>
      <c r="O46" s="0" t="s">
        <v>330</v>
      </c>
      <c r="P46" s="0" t="s">
        <v>331</v>
      </c>
      <c r="BC46" s="0" t="s">
        <v>189</v>
      </c>
      <c r="BE46" s="0" t="s">
        <v>155</v>
      </c>
      <c r="BF46" s="0" t="s">
        <v>156</v>
      </c>
      <c r="BG46" s="0" t="s">
        <v>157</v>
      </c>
      <c r="BH46" s="0" t="s">
        <v>158</v>
      </c>
      <c r="BI46" s="0" t="s">
        <v>159</v>
      </c>
      <c r="BK46" s="0" t="s">
        <v>160</v>
      </c>
      <c r="BL46" s="0" t="s">
        <v>161</v>
      </c>
      <c r="BN46" s="0" t="s">
        <v>163</v>
      </c>
      <c r="BO46" s="0" t="s">
        <v>164</v>
      </c>
      <c r="BP46" s="0" t="s">
        <v>165</v>
      </c>
      <c r="BR46" s="0" t="s">
        <v>166</v>
      </c>
      <c r="BS46" s="0" t="s">
        <v>167</v>
      </c>
      <c r="BV46" s="0" t="s">
        <v>168</v>
      </c>
      <c r="CC46" s="0" t="s">
        <v>170</v>
      </c>
      <c r="CD46" s="3" t="s">
        <v>477</v>
      </c>
      <c r="CE46" s="0" t="n">
        <v>164000</v>
      </c>
      <c r="CF46" s="0" t="n">
        <v>198440</v>
      </c>
      <c r="CG46" s="0" t="n">
        <v>164000</v>
      </c>
      <c r="CH46" s="0" t="s">
        <v>329</v>
      </c>
      <c r="CI46" s="0" t="n">
        <v>1</v>
      </c>
      <c r="CJ46" s="0" t="s">
        <v>330</v>
      </c>
      <c r="CK46" s="0" t="s">
        <v>331</v>
      </c>
      <c r="DX46" s="0" t="s">
        <v>155</v>
      </c>
      <c r="DY46" s="0" t="s">
        <v>156</v>
      </c>
      <c r="DZ46" s="0" t="s">
        <v>157</v>
      </c>
      <c r="EA46" s="0" t="s">
        <v>158</v>
      </c>
      <c r="EB46" s="0" t="s">
        <v>171</v>
      </c>
      <c r="EC46" s="1" t="n">
        <v>44390</v>
      </c>
      <c r="EE46" s="0" t="n">
        <v>163950.22</v>
      </c>
      <c r="EF46" s="0" t="n">
        <v>163950.22</v>
      </c>
      <c r="EH46" s="0" t="s">
        <v>476</v>
      </c>
      <c r="EI46" s="1" t="n">
        <v>44413</v>
      </c>
      <c r="EK46" s="0" t="s">
        <v>478</v>
      </c>
      <c r="EL46" s="0" t="s">
        <v>173</v>
      </c>
      <c r="EM46" s="0" t="s">
        <v>479</v>
      </c>
      <c r="EO46" s="0" t="n">
        <v>163950.22</v>
      </c>
      <c r="EP46" s="0" t="n">
        <v>198379.77</v>
      </c>
    </row>
    <row r="47" customFormat="false" ht="15" hidden="false" customHeight="false" outlineLevel="0" collapsed="false">
      <c r="A47" s="0" t="n">
        <v>7727980</v>
      </c>
      <c r="B47" s="0" t="s">
        <v>480</v>
      </c>
      <c r="C47" s="1" t="n">
        <v>44405.5505837847</v>
      </c>
      <c r="D47" s="0" t="s">
        <v>147</v>
      </c>
      <c r="E47" s="1" t="n">
        <v>44363</v>
      </c>
      <c r="F47" s="0" t="s">
        <v>148</v>
      </c>
      <c r="G47" s="0" t="s">
        <v>481</v>
      </c>
      <c r="H47" s="0" t="s">
        <v>482</v>
      </c>
      <c r="J47" s="0" t="n">
        <v>52066.11</v>
      </c>
      <c r="K47" s="0" t="n">
        <v>34710.74</v>
      </c>
      <c r="L47" s="0" t="n">
        <v>42000</v>
      </c>
      <c r="M47" s="0" t="s">
        <v>483</v>
      </c>
      <c r="N47" s="0" t="n">
        <v>1</v>
      </c>
      <c r="O47" s="0" t="s">
        <v>484</v>
      </c>
      <c r="P47" s="0" t="s">
        <v>485</v>
      </c>
      <c r="BC47" s="0" t="s">
        <v>189</v>
      </c>
      <c r="BE47" s="0" t="s">
        <v>155</v>
      </c>
      <c r="BF47" s="0" t="s">
        <v>156</v>
      </c>
      <c r="BG47" s="0" t="s">
        <v>157</v>
      </c>
      <c r="BH47" s="0" t="s">
        <v>158</v>
      </c>
      <c r="BI47" s="0" t="s">
        <v>159</v>
      </c>
      <c r="BK47" s="0" t="s">
        <v>160</v>
      </c>
      <c r="BL47" s="0" t="s">
        <v>161</v>
      </c>
      <c r="BN47" s="0" t="s">
        <v>163</v>
      </c>
      <c r="BO47" s="0" t="s">
        <v>164</v>
      </c>
      <c r="BP47" s="0" t="s">
        <v>403</v>
      </c>
      <c r="BR47" s="0" t="s">
        <v>166</v>
      </c>
      <c r="BS47" s="0" t="s">
        <v>167</v>
      </c>
      <c r="BV47" s="0" t="s">
        <v>168</v>
      </c>
      <c r="CC47" s="0" t="s">
        <v>170</v>
      </c>
      <c r="CD47" s="0" t="s">
        <v>482</v>
      </c>
      <c r="CE47" s="0" t="n">
        <v>52066.11</v>
      </c>
      <c r="CF47" s="0" t="n">
        <v>42000</v>
      </c>
      <c r="CG47" s="0" t="n">
        <v>34710.74</v>
      </c>
      <c r="CH47" s="0" t="s">
        <v>483</v>
      </c>
      <c r="CI47" s="0" t="n">
        <v>1</v>
      </c>
      <c r="CJ47" s="0" t="s">
        <v>484</v>
      </c>
      <c r="CK47" s="0" t="s">
        <v>485</v>
      </c>
      <c r="DX47" s="0" t="s">
        <v>155</v>
      </c>
      <c r="DY47" s="0" t="s">
        <v>156</v>
      </c>
      <c r="DZ47" s="0" t="s">
        <v>157</v>
      </c>
      <c r="EA47" s="0" t="s">
        <v>158</v>
      </c>
      <c r="EB47" s="0" t="s">
        <v>171</v>
      </c>
      <c r="EC47" s="1" t="n">
        <v>44404</v>
      </c>
      <c r="EE47" s="0" t="n">
        <v>27397.02</v>
      </c>
      <c r="EF47" s="0" t="n">
        <v>27397.02</v>
      </c>
      <c r="EH47" s="0" t="s">
        <v>481</v>
      </c>
      <c r="EI47" s="1" t="n">
        <v>44405</v>
      </c>
      <c r="EK47" s="0" t="s">
        <v>486</v>
      </c>
      <c r="EL47" s="0" t="s">
        <v>173</v>
      </c>
      <c r="EM47" s="0" t="s">
        <v>487</v>
      </c>
      <c r="EO47" s="0" t="n">
        <v>27397.02</v>
      </c>
      <c r="EP47" s="0" t="n">
        <v>33150.39</v>
      </c>
    </row>
    <row r="48" customFormat="false" ht="15" hidden="false" customHeight="false" outlineLevel="0" collapsed="false">
      <c r="A48" s="0" t="n">
        <v>7260253</v>
      </c>
      <c r="B48" s="0" t="s">
        <v>488</v>
      </c>
      <c r="C48" s="1" t="n">
        <v>44397.7354852199</v>
      </c>
      <c r="D48" s="0" t="s">
        <v>147</v>
      </c>
      <c r="E48" s="1" t="n">
        <v>44293</v>
      </c>
      <c r="F48" s="0" t="s">
        <v>148</v>
      </c>
      <c r="G48" s="0" t="s">
        <v>489</v>
      </c>
      <c r="H48" s="0" t="s">
        <v>490</v>
      </c>
      <c r="J48" s="0" t="n">
        <v>119328</v>
      </c>
      <c r="K48" s="0" t="n">
        <v>59664</v>
      </c>
      <c r="L48" s="0" t="n">
        <v>72193.44</v>
      </c>
      <c r="M48" s="0" t="s">
        <v>491</v>
      </c>
      <c r="N48" s="0" t="n">
        <v>1</v>
      </c>
      <c r="O48" s="0" t="s">
        <v>492</v>
      </c>
      <c r="P48" s="0" t="s">
        <v>493</v>
      </c>
      <c r="BC48" s="0" t="s">
        <v>154</v>
      </c>
      <c r="BE48" s="0" t="s">
        <v>155</v>
      </c>
      <c r="BF48" s="0" t="s">
        <v>156</v>
      </c>
      <c r="BG48" s="0" t="s">
        <v>157</v>
      </c>
      <c r="BH48" s="0" t="s">
        <v>158</v>
      </c>
      <c r="BI48" s="0" t="s">
        <v>159</v>
      </c>
      <c r="BK48" s="0" t="s">
        <v>160</v>
      </c>
      <c r="BL48" s="0" t="s">
        <v>161</v>
      </c>
      <c r="BN48" s="0" t="s">
        <v>163</v>
      </c>
      <c r="BO48" s="0" t="s">
        <v>164</v>
      </c>
      <c r="BP48" s="0" t="s">
        <v>165</v>
      </c>
      <c r="BR48" s="0" t="s">
        <v>166</v>
      </c>
      <c r="BS48" s="0" t="s">
        <v>167</v>
      </c>
      <c r="BV48" s="0" t="s">
        <v>168</v>
      </c>
      <c r="CC48" s="0" t="s">
        <v>170</v>
      </c>
      <c r="CD48" s="0" t="s">
        <v>490</v>
      </c>
      <c r="CE48" s="0" t="n">
        <v>119328</v>
      </c>
      <c r="CF48" s="0" t="n">
        <v>72193.44</v>
      </c>
      <c r="CG48" s="0" t="n">
        <v>59664</v>
      </c>
      <c r="CH48" s="0" t="s">
        <v>491</v>
      </c>
      <c r="CI48" s="0" t="n">
        <v>1</v>
      </c>
      <c r="CJ48" s="0" t="s">
        <v>492</v>
      </c>
      <c r="CK48" s="0" t="s">
        <v>493</v>
      </c>
      <c r="DX48" s="0" t="s">
        <v>155</v>
      </c>
      <c r="DY48" s="0" t="s">
        <v>156</v>
      </c>
      <c r="DZ48" s="0" t="s">
        <v>157</v>
      </c>
      <c r="EA48" s="0" t="s">
        <v>158</v>
      </c>
      <c r="EB48" s="0" t="s">
        <v>171</v>
      </c>
      <c r="EC48" s="1" t="n">
        <v>44374</v>
      </c>
      <c r="EE48" s="0" t="n">
        <v>31648</v>
      </c>
      <c r="EF48" s="0" t="n">
        <v>56960</v>
      </c>
      <c r="EH48" s="0" t="s">
        <v>494</v>
      </c>
      <c r="EI48" s="1" t="n">
        <v>44397</v>
      </c>
      <c r="EK48" s="0" t="s">
        <v>495</v>
      </c>
      <c r="EL48" s="0" t="s">
        <v>173</v>
      </c>
      <c r="EM48" s="0" t="s">
        <v>496</v>
      </c>
      <c r="EO48" s="0" t="n">
        <v>31648</v>
      </c>
      <c r="EP48" s="0" t="n">
        <v>38394.08</v>
      </c>
    </row>
    <row r="49" customFormat="false" ht="15" hidden="false" customHeight="false" outlineLevel="0" collapsed="false">
      <c r="A49" s="0" t="n">
        <v>7167255</v>
      </c>
      <c r="B49" s="0" t="s">
        <v>497</v>
      </c>
      <c r="C49" s="1" t="n">
        <v>44397.4446673958</v>
      </c>
      <c r="D49" s="0" t="s">
        <v>147</v>
      </c>
      <c r="E49" s="1" t="n">
        <v>44265</v>
      </c>
      <c r="F49" s="0" t="s">
        <v>148</v>
      </c>
      <c r="G49" s="0" t="s">
        <v>498</v>
      </c>
      <c r="H49" s="0" t="s">
        <v>499</v>
      </c>
      <c r="J49" s="0" t="n">
        <v>990000</v>
      </c>
      <c r="K49" s="0" t="n">
        <v>330000</v>
      </c>
      <c r="L49" s="0" t="n">
        <v>399300</v>
      </c>
      <c r="M49" s="0" t="s">
        <v>500</v>
      </c>
      <c r="N49" s="0" t="n">
        <v>6</v>
      </c>
      <c r="O49" s="0" t="s">
        <v>501</v>
      </c>
      <c r="P49" s="0" t="s">
        <v>502</v>
      </c>
      <c r="Q49" s="0" t="s">
        <v>503</v>
      </c>
      <c r="R49" s="0" t="s">
        <v>504</v>
      </c>
      <c r="S49" s="0" t="s">
        <v>505</v>
      </c>
      <c r="T49" s="0" t="s">
        <v>506</v>
      </c>
      <c r="U49" s="0" t="s">
        <v>507</v>
      </c>
      <c r="V49" s="0" t="s">
        <v>508</v>
      </c>
      <c r="W49" s="0" t="s">
        <v>509</v>
      </c>
      <c r="X49" s="0" t="s">
        <v>510</v>
      </c>
      <c r="Y49" s="0" t="s">
        <v>511</v>
      </c>
      <c r="Z49" s="0" t="s">
        <v>512</v>
      </c>
      <c r="BC49" s="0" t="s">
        <v>189</v>
      </c>
      <c r="BE49" s="0" t="s">
        <v>155</v>
      </c>
      <c r="BF49" s="0" t="s">
        <v>156</v>
      </c>
      <c r="BG49" s="0" t="s">
        <v>157</v>
      </c>
      <c r="BH49" s="0" t="s">
        <v>158</v>
      </c>
      <c r="BI49" s="0" t="s">
        <v>159</v>
      </c>
      <c r="BK49" s="0" t="s">
        <v>160</v>
      </c>
      <c r="BL49" s="0" t="s">
        <v>161</v>
      </c>
      <c r="BN49" s="0" t="s">
        <v>163</v>
      </c>
      <c r="BO49" s="0" t="s">
        <v>164</v>
      </c>
      <c r="BP49" s="0" t="s">
        <v>165</v>
      </c>
      <c r="BR49" s="0" t="s">
        <v>166</v>
      </c>
      <c r="BS49" s="0" t="s">
        <v>167</v>
      </c>
      <c r="BV49" s="0" t="s">
        <v>168</v>
      </c>
      <c r="CC49" s="0" t="s">
        <v>190</v>
      </c>
      <c r="CD49" s="0" t="s">
        <v>513</v>
      </c>
      <c r="CF49" s="0" t="n">
        <v>145200</v>
      </c>
      <c r="CG49" s="0" t="n">
        <v>120000</v>
      </c>
      <c r="CH49" s="0" t="s">
        <v>514</v>
      </c>
      <c r="CI49" s="0" t="n">
        <v>6</v>
      </c>
      <c r="CJ49" s="0" t="s">
        <v>503</v>
      </c>
      <c r="CK49" s="0" t="s">
        <v>504</v>
      </c>
      <c r="CL49" s="0" t="s">
        <v>507</v>
      </c>
      <c r="CM49" s="0" t="s">
        <v>508</v>
      </c>
      <c r="CN49" s="0" t="s">
        <v>509</v>
      </c>
      <c r="CO49" s="0" t="s">
        <v>510</v>
      </c>
      <c r="CP49" s="0" t="s">
        <v>505</v>
      </c>
      <c r="CQ49" s="0" t="s">
        <v>506</v>
      </c>
      <c r="CR49" s="0" t="s">
        <v>501</v>
      </c>
      <c r="CS49" s="0" t="s">
        <v>502</v>
      </c>
      <c r="CT49" s="0" t="s">
        <v>511</v>
      </c>
      <c r="CU49" s="0" t="s">
        <v>512</v>
      </c>
      <c r="DX49" s="0" t="s">
        <v>155</v>
      </c>
      <c r="DY49" s="0" t="s">
        <v>156</v>
      </c>
      <c r="DZ49" s="0" t="s">
        <v>157</v>
      </c>
      <c r="EA49" s="0" t="s">
        <v>158</v>
      </c>
      <c r="EB49" s="0" t="s">
        <v>171</v>
      </c>
      <c r="EC49" s="1" t="n">
        <v>44355</v>
      </c>
      <c r="EE49" s="0" t="n">
        <v>0</v>
      </c>
      <c r="EF49" s="0" t="n">
        <v>2679.94</v>
      </c>
      <c r="EH49" s="0" t="s">
        <v>515</v>
      </c>
      <c r="EI49" s="1" t="n">
        <v>44379</v>
      </c>
      <c r="EK49" s="0" t="s">
        <v>516</v>
      </c>
      <c r="EL49" s="0" t="s">
        <v>173</v>
      </c>
      <c r="EM49" s="0" t="s">
        <v>517</v>
      </c>
      <c r="EN49" s="0" t="n">
        <f aca="false">TRUE()</f>
        <v>1</v>
      </c>
      <c r="EO49" s="0" t="n">
        <v>2352.88</v>
      </c>
      <c r="EP49" s="0" t="n">
        <v>2846.99</v>
      </c>
    </row>
    <row r="50" customFormat="false" ht="15" hidden="false" customHeight="false" outlineLevel="0" collapsed="false">
      <c r="A50" s="0" t="n">
        <v>7167255</v>
      </c>
      <c r="B50" s="0" t="s">
        <v>497</v>
      </c>
      <c r="C50" s="1" t="n">
        <v>44397.4446673958</v>
      </c>
      <c r="D50" s="0" t="s">
        <v>147</v>
      </c>
      <c r="E50" s="1" t="n">
        <v>44265</v>
      </c>
      <c r="F50" s="0" t="s">
        <v>148</v>
      </c>
      <c r="G50" s="0" t="s">
        <v>498</v>
      </c>
      <c r="H50" s="0" t="s">
        <v>499</v>
      </c>
      <c r="J50" s="0" t="n">
        <v>990000</v>
      </c>
      <c r="K50" s="0" t="n">
        <v>330000</v>
      </c>
      <c r="L50" s="0" t="n">
        <v>399300</v>
      </c>
      <c r="M50" s="0" t="s">
        <v>500</v>
      </c>
      <c r="N50" s="0" t="n">
        <v>6</v>
      </c>
      <c r="O50" s="0" t="s">
        <v>501</v>
      </c>
      <c r="P50" s="0" t="s">
        <v>502</v>
      </c>
      <c r="Q50" s="0" t="s">
        <v>503</v>
      </c>
      <c r="R50" s="0" t="s">
        <v>504</v>
      </c>
      <c r="S50" s="0" t="s">
        <v>505</v>
      </c>
      <c r="T50" s="0" t="s">
        <v>506</v>
      </c>
      <c r="U50" s="0" t="s">
        <v>507</v>
      </c>
      <c r="V50" s="0" t="s">
        <v>508</v>
      </c>
      <c r="W50" s="0" t="s">
        <v>509</v>
      </c>
      <c r="X50" s="0" t="s">
        <v>510</v>
      </c>
      <c r="Y50" s="0" t="s">
        <v>511</v>
      </c>
      <c r="Z50" s="0" t="s">
        <v>512</v>
      </c>
      <c r="BC50" s="0" t="s">
        <v>189</v>
      </c>
      <c r="BE50" s="0" t="s">
        <v>155</v>
      </c>
      <c r="BF50" s="0" t="s">
        <v>156</v>
      </c>
      <c r="BG50" s="0" t="s">
        <v>157</v>
      </c>
      <c r="BH50" s="0" t="s">
        <v>158</v>
      </c>
      <c r="BI50" s="0" t="s">
        <v>159</v>
      </c>
      <c r="BK50" s="0" t="s">
        <v>160</v>
      </c>
      <c r="BL50" s="0" t="s">
        <v>161</v>
      </c>
      <c r="BN50" s="0" t="s">
        <v>163</v>
      </c>
      <c r="BO50" s="0" t="s">
        <v>164</v>
      </c>
      <c r="BP50" s="0" t="s">
        <v>165</v>
      </c>
      <c r="BR50" s="0" t="s">
        <v>166</v>
      </c>
      <c r="BS50" s="0" t="s">
        <v>167</v>
      </c>
      <c r="BV50" s="0" t="s">
        <v>168</v>
      </c>
      <c r="CC50" s="0" t="s">
        <v>195</v>
      </c>
      <c r="CD50" s="0" t="s">
        <v>518</v>
      </c>
      <c r="CF50" s="0" t="n">
        <v>145000</v>
      </c>
      <c r="CG50" s="0" t="n">
        <v>120000</v>
      </c>
      <c r="CH50" s="0" t="s">
        <v>519</v>
      </c>
      <c r="CI50" s="0" t="n">
        <v>6</v>
      </c>
      <c r="CJ50" s="0" t="s">
        <v>503</v>
      </c>
      <c r="CK50" s="0" t="s">
        <v>504</v>
      </c>
      <c r="CL50" s="0" t="s">
        <v>509</v>
      </c>
      <c r="CM50" s="0" t="s">
        <v>510</v>
      </c>
      <c r="CN50" s="0" t="s">
        <v>501</v>
      </c>
      <c r="CO50" s="0" t="s">
        <v>502</v>
      </c>
      <c r="CP50" s="0" t="s">
        <v>511</v>
      </c>
      <c r="CQ50" s="0" t="s">
        <v>512</v>
      </c>
      <c r="CR50" s="0" t="s">
        <v>505</v>
      </c>
      <c r="CS50" s="0" t="s">
        <v>506</v>
      </c>
      <c r="CT50" s="0" t="s">
        <v>507</v>
      </c>
      <c r="CU50" s="0" t="s">
        <v>508</v>
      </c>
      <c r="DX50" s="0" t="s">
        <v>155</v>
      </c>
      <c r="DY50" s="0" t="s">
        <v>156</v>
      </c>
      <c r="DZ50" s="0" t="s">
        <v>157</v>
      </c>
      <c r="EA50" s="0" t="s">
        <v>158</v>
      </c>
      <c r="EB50" s="0" t="s">
        <v>171</v>
      </c>
      <c r="EC50" s="1" t="n">
        <v>44357</v>
      </c>
      <c r="EE50" s="0" t="n">
        <v>0</v>
      </c>
      <c r="EF50" s="0" t="n">
        <v>5188.97</v>
      </c>
      <c r="EH50" s="0" t="s">
        <v>520</v>
      </c>
      <c r="EI50" s="1" t="n">
        <v>44391</v>
      </c>
      <c r="EK50" s="0" t="s">
        <v>521</v>
      </c>
      <c r="EL50" s="0" t="s">
        <v>173</v>
      </c>
      <c r="EM50" s="0" t="s">
        <v>522</v>
      </c>
      <c r="EN50" s="0" t="n">
        <f aca="false">TRUE()</f>
        <v>1</v>
      </c>
      <c r="EO50" s="0" t="n">
        <v>3903.03</v>
      </c>
      <c r="EP50" s="0" t="n">
        <v>4722.66</v>
      </c>
    </row>
    <row r="51" customFormat="false" ht="15" hidden="false" customHeight="false" outlineLevel="0" collapsed="false">
      <c r="A51" s="0" t="n">
        <v>7167255</v>
      </c>
      <c r="B51" s="0" t="s">
        <v>497</v>
      </c>
      <c r="C51" s="1" t="n">
        <v>44397.4446673958</v>
      </c>
      <c r="D51" s="0" t="s">
        <v>147</v>
      </c>
      <c r="E51" s="1" t="n">
        <v>44265</v>
      </c>
      <c r="F51" s="0" t="s">
        <v>148</v>
      </c>
      <c r="G51" s="0" t="s">
        <v>498</v>
      </c>
      <c r="H51" s="0" t="s">
        <v>499</v>
      </c>
      <c r="J51" s="0" t="n">
        <v>990000</v>
      </c>
      <c r="K51" s="0" t="n">
        <v>330000</v>
      </c>
      <c r="L51" s="0" t="n">
        <v>399300</v>
      </c>
      <c r="M51" s="0" t="s">
        <v>500</v>
      </c>
      <c r="N51" s="0" t="n">
        <v>6</v>
      </c>
      <c r="O51" s="0" t="s">
        <v>501</v>
      </c>
      <c r="P51" s="0" t="s">
        <v>502</v>
      </c>
      <c r="Q51" s="0" t="s">
        <v>503</v>
      </c>
      <c r="R51" s="0" t="s">
        <v>504</v>
      </c>
      <c r="S51" s="0" t="s">
        <v>505</v>
      </c>
      <c r="T51" s="0" t="s">
        <v>506</v>
      </c>
      <c r="U51" s="0" t="s">
        <v>507</v>
      </c>
      <c r="V51" s="0" t="s">
        <v>508</v>
      </c>
      <c r="W51" s="0" t="s">
        <v>509</v>
      </c>
      <c r="X51" s="0" t="s">
        <v>510</v>
      </c>
      <c r="Y51" s="0" t="s">
        <v>511</v>
      </c>
      <c r="Z51" s="0" t="s">
        <v>512</v>
      </c>
      <c r="BC51" s="0" t="s">
        <v>189</v>
      </c>
      <c r="BE51" s="0" t="s">
        <v>155</v>
      </c>
      <c r="BF51" s="0" t="s">
        <v>156</v>
      </c>
      <c r="BG51" s="0" t="s">
        <v>157</v>
      </c>
      <c r="BH51" s="0" t="s">
        <v>158</v>
      </c>
      <c r="BI51" s="0" t="s">
        <v>159</v>
      </c>
      <c r="BK51" s="0" t="s">
        <v>160</v>
      </c>
      <c r="BL51" s="0" t="s">
        <v>161</v>
      </c>
      <c r="BN51" s="0" t="s">
        <v>163</v>
      </c>
      <c r="BO51" s="0" t="s">
        <v>164</v>
      </c>
      <c r="BP51" s="0" t="s">
        <v>165</v>
      </c>
      <c r="BR51" s="0" t="s">
        <v>166</v>
      </c>
      <c r="BS51" s="0" t="s">
        <v>167</v>
      </c>
      <c r="BV51" s="0" t="s">
        <v>168</v>
      </c>
      <c r="CC51" s="0" t="s">
        <v>200</v>
      </c>
      <c r="CD51" s="0" t="s">
        <v>523</v>
      </c>
      <c r="CF51" s="0" t="n">
        <v>27830</v>
      </c>
      <c r="CG51" s="0" t="n">
        <v>23000</v>
      </c>
      <c r="CH51" s="0" t="s">
        <v>524</v>
      </c>
      <c r="CI51" s="0" t="n">
        <v>6</v>
      </c>
      <c r="CJ51" s="0" t="s">
        <v>501</v>
      </c>
      <c r="CK51" s="0" t="s">
        <v>502</v>
      </c>
      <c r="CL51" s="0" t="s">
        <v>511</v>
      </c>
      <c r="CM51" s="0" t="s">
        <v>512</v>
      </c>
      <c r="CN51" s="0" t="s">
        <v>505</v>
      </c>
      <c r="CO51" s="0" t="s">
        <v>506</v>
      </c>
      <c r="CP51" s="0" t="s">
        <v>507</v>
      </c>
      <c r="CQ51" s="0" t="s">
        <v>508</v>
      </c>
      <c r="CR51" s="0" t="s">
        <v>503</v>
      </c>
      <c r="CS51" s="0" t="s">
        <v>504</v>
      </c>
      <c r="CT51" s="0" t="s">
        <v>509</v>
      </c>
      <c r="CU51" s="0" t="s">
        <v>510</v>
      </c>
      <c r="DX51" s="0" t="s">
        <v>155</v>
      </c>
      <c r="DY51" s="0" t="s">
        <v>156</v>
      </c>
      <c r="DZ51" s="0" t="s">
        <v>157</v>
      </c>
      <c r="EA51" s="0" t="s">
        <v>158</v>
      </c>
      <c r="EB51" s="0" t="s">
        <v>171</v>
      </c>
      <c r="EC51" s="1" t="n">
        <v>44357</v>
      </c>
      <c r="EE51" s="0" t="n">
        <v>0</v>
      </c>
      <c r="EF51" s="0" t="n">
        <v>441.74</v>
      </c>
      <c r="EH51" s="0" t="s">
        <v>525</v>
      </c>
      <c r="EI51" s="1" t="n">
        <v>44391</v>
      </c>
      <c r="EK51" s="0" t="s">
        <v>526</v>
      </c>
      <c r="EL51" s="0" t="s">
        <v>173</v>
      </c>
      <c r="EM51" s="0" t="s">
        <v>527</v>
      </c>
      <c r="EN51" s="0" t="n">
        <f aca="false">TRUE()</f>
        <v>1</v>
      </c>
      <c r="EO51" s="0" t="n">
        <v>382.7</v>
      </c>
      <c r="EP51" s="0" t="n">
        <v>463.06</v>
      </c>
    </row>
    <row r="52" customFormat="false" ht="15" hidden="false" customHeight="false" outlineLevel="0" collapsed="false">
      <c r="A52" s="0" t="n">
        <v>7167255</v>
      </c>
      <c r="B52" s="0" t="s">
        <v>497</v>
      </c>
      <c r="C52" s="1" t="n">
        <v>44397.4446673958</v>
      </c>
      <c r="D52" s="0" t="s">
        <v>147</v>
      </c>
      <c r="E52" s="1" t="n">
        <v>44265</v>
      </c>
      <c r="F52" s="0" t="s">
        <v>148</v>
      </c>
      <c r="G52" s="0" t="s">
        <v>498</v>
      </c>
      <c r="H52" s="0" t="s">
        <v>499</v>
      </c>
      <c r="J52" s="0" t="n">
        <v>990000</v>
      </c>
      <c r="K52" s="0" t="n">
        <v>330000</v>
      </c>
      <c r="L52" s="0" t="n">
        <v>399300</v>
      </c>
      <c r="M52" s="0" t="s">
        <v>500</v>
      </c>
      <c r="N52" s="0" t="n">
        <v>6</v>
      </c>
      <c r="O52" s="0" t="s">
        <v>501</v>
      </c>
      <c r="P52" s="0" t="s">
        <v>502</v>
      </c>
      <c r="Q52" s="0" t="s">
        <v>503</v>
      </c>
      <c r="R52" s="0" t="s">
        <v>504</v>
      </c>
      <c r="S52" s="0" t="s">
        <v>505</v>
      </c>
      <c r="T52" s="0" t="s">
        <v>506</v>
      </c>
      <c r="U52" s="0" t="s">
        <v>507</v>
      </c>
      <c r="V52" s="0" t="s">
        <v>508</v>
      </c>
      <c r="W52" s="0" t="s">
        <v>509</v>
      </c>
      <c r="X52" s="0" t="s">
        <v>510</v>
      </c>
      <c r="Y52" s="0" t="s">
        <v>511</v>
      </c>
      <c r="Z52" s="0" t="s">
        <v>512</v>
      </c>
      <c r="BC52" s="0" t="s">
        <v>189</v>
      </c>
      <c r="BE52" s="0" t="s">
        <v>155</v>
      </c>
      <c r="BF52" s="0" t="s">
        <v>156</v>
      </c>
      <c r="BG52" s="0" t="s">
        <v>157</v>
      </c>
      <c r="BH52" s="0" t="s">
        <v>158</v>
      </c>
      <c r="BI52" s="0" t="s">
        <v>159</v>
      </c>
      <c r="BK52" s="0" t="s">
        <v>160</v>
      </c>
      <c r="BL52" s="0" t="s">
        <v>161</v>
      </c>
      <c r="BN52" s="0" t="s">
        <v>163</v>
      </c>
      <c r="BO52" s="0" t="s">
        <v>164</v>
      </c>
      <c r="BP52" s="0" t="s">
        <v>165</v>
      </c>
      <c r="BR52" s="0" t="s">
        <v>166</v>
      </c>
      <c r="BS52" s="0" t="s">
        <v>167</v>
      </c>
      <c r="BV52" s="0" t="s">
        <v>168</v>
      </c>
      <c r="CC52" s="0" t="s">
        <v>203</v>
      </c>
      <c r="CD52" s="0" t="s">
        <v>528</v>
      </c>
      <c r="CF52" s="0" t="n">
        <v>48400</v>
      </c>
      <c r="CG52" s="0" t="n">
        <v>40000</v>
      </c>
      <c r="CH52" s="0" t="s">
        <v>529</v>
      </c>
      <c r="CI52" s="0" t="n">
        <v>6</v>
      </c>
      <c r="CJ52" s="0" t="s">
        <v>501</v>
      </c>
      <c r="CK52" s="0" t="s">
        <v>502</v>
      </c>
      <c r="CL52" s="0" t="s">
        <v>503</v>
      </c>
      <c r="CM52" s="0" t="s">
        <v>504</v>
      </c>
      <c r="CN52" s="0" t="s">
        <v>507</v>
      </c>
      <c r="CO52" s="0" t="s">
        <v>508</v>
      </c>
      <c r="CP52" s="0" t="s">
        <v>505</v>
      </c>
      <c r="CQ52" s="0" t="s">
        <v>506</v>
      </c>
      <c r="CR52" s="0" t="s">
        <v>509</v>
      </c>
      <c r="CS52" s="0" t="s">
        <v>510</v>
      </c>
      <c r="CT52" s="0" t="s">
        <v>511</v>
      </c>
      <c r="CU52" s="0" t="s">
        <v>512</v>
      </c>
      <c r="DX52" s="0" t="s">
        <v>155</v>
      </c>
      <c r="DY52" s="0" t="s">
        <v>156</v>
      </c>
      <c r="DZ52" s="0" t="s">
        <v>157</v>
      </c>
      <c r="EA52" s="0" t="s">
        <v>158</v>
      </c>
      <c r="EB52" s="0" t="s">
        <v>171</v>
      </c>
      <c r="EC52" s="1" t="n">
        <v>44355</v>
      </c>
      <c r="EE52" s="0" t="n">
        <v>0</v>
      </c>
      <c r="EF52" s="0" t="n">
        <v>792.03</v>
      </c>
      <c r="EH52" s="0" t="s">
        <v>530</v>
      </c>
      <c r="EI52" s="1" t="n">
        <v>44379</v>
      </c>
      <c r="EK52" s="0" t="s">
        <v>516</v>
      </c>
      <c r="EL52" s="0" t="s">
        <v>173</v>
      </c>
      <c r="EM52" s="0" t="s">
        <v>517</v>
      </c>
      <c r="EN52" s="0" t="n">
        <f aca="false">TRUE()</f>
        <v>1</v>
      </c>
      <c r="EO52" s="0" t="n">
        <v>736.79</v>
      </c>
      <c r="EP52" s="0" t="n">
        <v>891.51</v>
      </c>
    </row>
    <row r="53" customFormat="false" ht="15" hidden="false" customHeight="false" outlineLevel="0" collapsed="false">
      <c r="A53" s="0" t="n">
        <v>7167255</v>
      </c>
      <c r="B53" s="0" t="s">
        <v>497</v>
      </c>
      <c r="C53" s="1" t="n">
        <v>44397.4446673958</v>
      </c>
      <c r="D53" s="0" t="s">
        <v>147</v>
      </c>
      <c r="E53" s="1" t="n">
        <v>44265</v>
      </c>
      <c r="F53" s="0" t="s">
        <v>148</v>
      </c>
      <c r="G53" s="0" t="s">
        <v>498</v>
      </c>
      <c r="H53" s="0" t="s">
        <v>499</v>
      </c>
      <c r="J53" s="0" t="n">
        <v>990000</v>
      </c>
      <c r="K53" s="0" t="n">
        <v>330000</v>
      </c>
      <c r="L53" s="0" t="n">
        <v>399300</v>
      </c>
      <c r="M53" s="0" t="s">
        <v>500</v>
      </c>
      <c r="N53" s="0" t="n">
        <v>6</v>
      </c>
      <c r="O53" s="0" t="s">
        <v>501</v>
      </c>
      <c r="P53" s="0" t="s">
        <v>502</v>
      </c>
      <c r="Q53" s="0" t="s">
        <v>503</v>
      </c>
      <c r="R53" s="0" t="s">
        <v>504</v>
      </c>
      <c r="S53" s="0" t="s">
        <v>505</v>
      </c>
      <c r="T53" s="0" t="s">
        <v>506</v>
      </c>
      <c r="U53" s="0" t="s">
        <v>507</v>
      </c>
      <c r="V53" s="0" t="s">
        <v>508</v>
      </c>
      <c r="W53" s="0" t="s">
        <v>509</v>
      </c>
      <c r="X53" s="0" t="s">
        <v>510</v>
      </c>
      <c r="Y53" s="0" t="s">
        <v>511</v>
      </c>
      <c r="Z53" s="0" t="s">
        <v>512</v>
      </c>
      <c r="BC53" s="0" t="s">
        <v>189</v>
      </c>
      <c r="BE53" s="0" t="s">
        <v>155</v>
      </c>
      <c r="BF53" s="0" t="s">
        <v>156</v>
      </c>
      <c r="BG53" s="0" t="s">
        <v>157</v>
      </c>
      <c r="BH53" s="0" t="s">
        <v>158</v>
      </c>
      <c r="BI53" s="0" t="s">
        <v>159</v>
      </c>
      <c r="BK53" s="0" t="s">
        <v>160</v>
      </c>
      <c r="BL53" s="0" t="s">
        <v>161</v>
      </c>
      <c r="BN53" s="0" t="s">
        <v>163</v>
      </c>
      <c r="BO53" s="0" t="s">
        <v>164</v>
      </c>
      <c r="BP53" s="0" t="s">
        <v>165</v>
      </c>
      <c r="BR53" s="0" t="s">
        <v>166</v>
      </c>
      <c r="BS53" s="0" t="s">
        <v>167</v>
      </c>
      <c r="BV53" s="0" t="s">
        <v>168</v>
      </c>
      <c r="CC53" s="0" t="s">
        <v>208</v>
      </c>
      <c r="CD53" s="0" t="s">
        <v>531</v>
      </c>
      <c r="CF53" s="0" t="n">
        <v>12100</v>
      </c>
      <c r="CG53" s="0" t="n">
        <v>10000</v>
      </c>
      <c r="CH53" s="0" t="s">
        <v>532</v>
      </c>
      <c r="CI53" s="0" t="n">
        <v>6</v>
      </c>
      <c r="CJ53" s="0" t="s">
        <v>507</v>
      </c>
      <c r="CK53" s="0" t="s">
        <v>508</v>
      </c>
      <c r="CL53" s="0" t="s">
        <v>505</v>
      </c>
      <c r="CM53" s="0" t="s">
        <v>506</v>
      </c>
      <c r="CN53" s="0" t="s">
        <v>509</v>
      </c>
      <c r="CO53" s="0" t="s">
        <v>510</v>
      </c>
      <c r="CP53" s="0" t="s">
        <v>503</v>
      </c>
      <c r="CQ53" s="0" t="s">
        <v>504</v>
      </c>
      <c r="CR53" s="0" t="s">
        <v>511</v>
      </c>
      <c r="CS53" s="0" t="s">
        <v>512</v>
      </c>
      <c r="CT53" s="0" t="s">
        <v>501</v>
      </c>
      <c r="CU53" s="0" t="s">
        <v>502</v>
      </c>
      <c r="DX53" s="0" t="s">
        <v>155</v>
      </c>
      <c r="DY53" s="0" t="s">
        <v>156</v>
      </c>
      <c r="DZ53" s="0" t="s">
        <v>157</v>
      </c>
      <c r="EA53" s="0" t="s">
        <v>158</v>
      </c>
      <c r="EB53" s="0" t="s">
        <v>171</v>
      </c>
      <c r="EC53" s="1" t="n">
        <v>44357</v>
      </c>
      <c r="EE53" s="0" t="n">
        <v>0</v>
      </c>
      <c r="EF53" s="0" t="n">
        <v>516.35</v>
      </c>
      <c r="EH53" s="0" t="s">
        <v>533</v>
      </c>
      <c r="EI53" s="1" t="n">
        <v>44391</v>
      </c>
      <c r="EK53" s="0" t="s">
        <v>521</v>
      </c>
      <c r="EL53" s="0" t="s">
        <v>173</v>
      </c>
      <c r="EM53" s="0" t="s">
        <v>522</v>
      </c>
      <c r="EN53" s="0" t="n">
        <f aca="false">TRUE()</f>
        <v>1</v>
      </c>
      <c r="EO53" s="0" t="n">
        <v>414.65</v>
      </c>
      <c r="EP53" s="0" t="n">
        <v>501.72</v>
      </c>
    </row>
    <row r="54" customFormat="false" ht="15" hidden="false" customHeight="false" outlineLevel="0" collapsed="false">
      <c r="A54" s="0" t="n">
        <v>7167255</v>
      </c>
      <c r="B54" s="0" t="s">
        <v>497</v>
      </c>
      <c r="C54" s="1" t="n">
        <v>44397.4446673958</v>
      </c>
      <c r="D54" s="0" t="s">
        <v>147</v>
      </c>
      <c r="E54" s="1" t="n">
        <v>44265</v>
      </c>
      <c r="F54" s="0" t="s">
        <v>148</v>
      </c>
      <c r="G54" s="0" t="s">
        <v>498</v>
      </c>
      <c r="H54" s="0" t="s">
        <v>499</v>
      </c>
      <c r="J54" s="0" t="n">
        <v>990000</v>
      </c>
      <c r="K54" s="0" t="n">
        <v>330000</v>
      </c>
      <c r="L54" s="0" t="n">
        <v>399300</v>
      </c>
      <c r="M54" s="0" t="s">
        <v>500</v>
      </c>
      <c r="N54" s="0" t="n">
        <v>6</v>
      </c>
      <c r="O54" s="0" t="s">
        <v>501</v>
      </c>
      <c r="P54" s="0" t="s">
        <v>502</v>
      </c>
      <c r="Q54" s="0" t="s">
        <v>503</v>
      </c>
      <c r="R54" s="0" t="s">
        <v>504</v>
      </c>
      <c r="S54" s="0" t="s">
        <v>505</v>
      </c>
      <c r="T54" s="0" t="s">
        <v>506</v>
      </c>
      <c r="U54" s="0" t="s">
        <v>507</v>
      </c>
      <c r="V54" s="0" t="s">
        <v>508</v>
      </c>
      <c r="W54" s="0" t="s">
        <v>509</v>
      </c>
      <c r="X54" s="0" t="s">
        <v>510</v>
      </c>
      <c r="Y54" s="0" t="s">
        <v>511</v>
      </c>
      <c r="Z54" s="0" t="s">
        <v>512</v>
      </c>
      <c r="BC54" s="0" t="s">
        <v>189</v>
      </c>
      <c r="BE54" s="0" t="s">
        <v>155</v>
      </c>
      <c r="BF54" s="0" t="s">
        <v>156</v>
      </c>
      <c r="BG54" s="0" t="s">
        <v>157</v>
      </c>
      <c r="BH54" s="0" t="s">
        <v>158</v>
      </c>
      <c r="BI54" s="0" t="s">
        <v>159</v>
      </c>
      <c r="BK54" s="0" t="s">
        <v>160</v>
      </c>
      <c r="BL54" s="0" t="s">
        <v>161</v>
      </c>
      <c r="BN54" s="0" t="s">
        <v>163</v>
      </c>
      <c r="BO54" s="0" t="s">
        <v>164</v>
      </c>
      <c r="BP54" s="0" t="s">
        <v>165</v>
      </c>
      <c r="BR54" s="0" t="s">
        <v>166</v>
      </c>
      <c r="BS54" s="0" t="s">
        <v>167</v>
      </c>
      <c r="BV54" s="0" t="s">
        <v>168</v>
      </c>
      <c r="CC54" s="0" t="s">
        <v>211</v>
      </c>
      <c r="CD54" s="0" t="s">
        <v>534</v>
      </c>
      <c r="CF54" s="0" t="n">
        <v>20570</v>
      </c>
      <c r="CG54" s="0" t="n">
        <v>17000</v>
      </c>
      <c r="CH54" s="0" t="s">
        <v>535</v>
      </c>
      <c r="CI54" s="0" t="n">
        <v>6</v>
      </c>
      <c r="CJ54" s="0" t="s">
        <v>511</v>
      </c>
      <c r="CK54" s="0" t="s">
        <v>512</v>
      </c>
      <c r="CL54" s="0" t="s">
        <v>505</v>
      </c>
      <c r="CM54" s="0" t="s">
        <v>506</v>
      </c>
      <c r="CN54" s="0" t="s">
        <v>503</v>
      </c>
      <c r="CO54" s="0" t="s">
        <v>504</v>
      </c>
      <c r="CP54" s="0" t="s">
        <v>507</v>
      </c>
      <c r="CQ54" s="0" t="s">
        <v>508</v>
      </c>
      <c r="CR54" s="0" t="s">
        <v>501</v>
      </c>
      <c r="CS54" s="0" t="s">
        <v>502</v>
      </c>
      <c r="CT54" s="0" t="s">
        <v>509</v>
      </c>
      <c r="CU54" s="0" t="s">
        <v>510</v>
      </c>
      <c r="DX54" s="0" t="s">
        <v>155</v>
      </c>
      <c r="DY54" s="0" t="s">
        <v>156</v>
      </c>
      <c r="DZ54" s="0" t="s">
        <v>157</v>
      </c>
      <c r="EA54" s="0" t="s">
        <v>158</v>
      </c>
      <c r="EB54" s="0" t="s">
        <v>171</v>
      </c>
      <c r="EC54" s="1" t="n">
        <v>44357</v>
      </c>
      <c r="EE54" s="0" t="n">
        <v>2471.52</v>
      </c>
      <c r="EF54" s="0" t="n">
        <v>3071.49</v>
      </c>
      <c r="EH54" s="0" t="s">
        <v>536</v>
      </c>
      <c r="EI54" s="1" t="n">
        <v>44391</v>
      </c>
      <c r="EK54" s="0" t="s">
        <v>526</v>
      </c>
      <c r="EL54" s="0" t="s">
        <v>173</v>
      </c>
      <c r="EM54" s="0" t="s">
        <v>527</v>
      </c>
      <c r="EN54" s="0" t="n">
        <f aca="false">TRUE()</f>
        <v>1</v>
      </c>
      <c r="EO54" s="0" t="n">
        <v>2471.52</v>
      </c>
      <c r="EP54" s="0" t="n">
        <v>2990.54</v>
      </c>
    </row>
    <row r="55" customFormat="false" ht="15" hidden="false" customHeight="false" outlineLevel="0" collapsed="false">
      <c r="A55" s="0" t="n">
        <v>7147118</v>
      </c>
      <c r="B55" s="0" t="s">
        <v>537</v>
      </c>
      <c r="C55" s="1" t="n">
        <v>44393.6793893866</v>
      </c>
      <c r="D55" s="0" t="s">
        <v>147</v>
      </c>
      <c r="E55" s="1" t="n">
        <v>44266</v>
      </c>
      <c r="F55" s="0" t="s">
        <v>148</v>
      </c>
      <c r="G55" s="0" t="s">
        <v>538</v>
      </c>
      <c r="H55" s="0" t="s">
        <v>539</v>
      </c>
      <c r="J55" s="0" t="n">
        <v>214450.54</v>
      </c>
      <c r="K55" s="0" t="n">
        <v>214450.54</v>
      </c>
      <c r="L55" s="0" t="n">
        <v>259485.16</v>
      </c>
      <c r="M55" s="0" t="s">
        <v>540</v>
      </c>
      <c r="N55" s="0" t="n">
        <v>1</v>
      </c>
      <c r="O55" s="0" t="s">
        <v>541</v>
      </c>
      <c r="P55" s="0" t="s">
        <v>542</v>
      </c>
      <c r="BC55" s="0" t="s">
        <v>304</v>
      </c>
      <c r="BE55" s="0" t="s">
        <v>155</v>
      </c>
      <c r="BF55" s="0" t="s">
        <v>156</v>
      </c>
      <c r="BG55" s="0" t="s">
        <v>157</v>
      </c>
      <c r="BH55" s="0" t="s">
        <v>158</v>
      </c>
      <c r="BI55" s="0" t="s">
        <v>159</v>
      </c>
      <c r="BK55" s="0" t="s">
        <v>160</v>
      </c>
      <c r="BL55" s="0" t="s">
        <v>161</v>
      </c>
      <c r="BN55" s="0" t="s">
        <v>163</v>
      </c>
      <c r="BO55" s="0" t="s">
        <v>164</v>
      </c>
      <c r="BP55" s="0" t="s">
        <v>165</v>
      </c>
      <c r="BR55" s="0" t="s">
        <v>166</v>
      </c>
      <c r="BS55" s="0" t="s">
        <v>167</v>
      </c>
      <c r="BV55" s="0" t="s">
        <v>168</v>
      </c>
      <c r="CC55" s="0" t="s">
        <v>170</v>
      </c>
      <c r="CD55" s="0" t="s">
        <v>539</v>
      </c>
      <c r="CE55" s="0" t="n">
        <v>214450.54</v>
      </c>
      <c r="CF55" s="0" t="n">
        <v>259485.16</v>
      </c>
      <c r="CG55" s="0" t="n">
        <v>214450.54</v>
      </c>
      <c r="CH55" s="0" t="s">
        <v>540</v>
      </c>
      <c r="CI55" s="0" t="n">
        <v>1</v>
      </c>
      <c r="CJ55" s="0" t="s">
        <v>541</v>
      </c>
      <c r="CK55" s="0" t="s">
        <v>542</v>
      </c>
      <c r="DX55" s="0" t="s">
        <v>155</v>
      </c>
      <c r="DY55" s="0" t="s">
        <v>156</v>
      </c>
      <c r="DZ55" s="0" t="s">
        <v>157</v>
      </c>
      <c r="EA55" s="0" t="s">
        <v>158</v>
      </c>
      <c r="EB55" s="0" t="s">
        <v>171</v>
      </c>
      <c r="EC55" s="1" t="n">
        <v>44341</v>
      </c>
      <c r="EH55" s="0" t="s">
        <v>538</v>
      </c>
      <c r="EI55" s="1" t="n">
        <v>44357</v>
      </c>
      <c r="EJ55" s="1" t="n">
        <v>44373</v>
      </c>
      <c r="EK55" s="0" t="s">
        <v>543</v>
      </c>
      <c r="EL55" s="0" t="s">
        <v>173</v>
      </c>
      <c r="EM55" s="0" t="s">
        <v>544</v>
      </c>
      <c r="EO55" s="0" t="n">
        <v>119667.81</v>
      </c>
      <c r="EP55" s="0" t="n">
        <v>144798.05</v>
      </c>
    </row>
    <row r="56" customFormat="false" ht="15" hidden="false" customHeight="false" outlineLevel="0" collapsed="false">
      <c r="A56" s="0" t="n">
        <v>7167274</v>
      </c>
      <c r="B56" s="0" t="s">
        <v>545</v>
      </c>
      <c r="C56" s="1" t="n">
        <v>44391.7934258333</v>
      </c>
      <c r="D56" s="0" t="s">
        <v>147</v>
      </c>
      <c r="E56" s="1" t="n">
        <v>44270</v>
      </c>
      <c r="F56" s="0" t="s">
        <v>148</v>
      </c>
      <c r="G56" s="0" t="s">
        <v>546</v>
      </c>
      <c r="H56" s="0" t="s">
        <v>547</v>
      </c>
      <c r="J56" s="0" t="n">
        <v>147180</v>
      </c>
      <c r="K56" s="0" t="n">
        <v>117744</v>
      </c>
      <c r="L56" s="0" t="n">
        <v>142470.2</v>
      </c>
      <c r="M56" s="0" t="s">
        <v>409</v>
      </c>
      <c r="N56" s="0" t="n">
        <v>1</v>
      </c>
      <c r="O56" s="0" t="s">
        <v>410</v>
      </c>
      <c r="P56" s="0" t="s">
        <v>411</v>
      </c>
      <c r="BC56" s="0" t="s">
        <v>189</v>
      </c>
      <c r="BE56" s="0" t="s">
        <v>155</v>
      </c>
      <c r="BF56" s="0" t="s">
        <v>156</v>
      </c>
      <c r="BG56" s="0" t="s">
        <v>157</v>
      </c>
      <c r="BH56" s="0" t="s">
        <v>158</v>
      </c>
      <c r="BI56" s="0" t="s">
        <v>159</v>
      </c>
      <c r="BK56" s="0" t="s">
        <v>160</v>
      </c>
      <c r="BL56" s="0" t="s">
        <v>161</v>
      </c>
      <c r="BN56" s="0" t="s">
        <v>163</v>
      </c>
      <c r="BO56" s="0" t="s">
        <v>164</v>
      </c>
      <c r="BP56" s="0" t="s">
        <v>165</v>
      </c>
      <c r="BR56" s="0" t="s">
        <v>166</v>
      </c>
      <c r="BS56" s="0" t="s">
        <v>167</v>
      </c>
      <c r="BV56" s="0" t="s">
        <v>168</v>
      </c>
      <c r="CC56" s="0" t="s">
        <v>190</v>
      </c>
      <c r="CD56" s="0" t="s">
        <v>548</v>
      </c>
      <c r="CF56" s="0" t="n">
        <v>45012</v>
      </c>
      <c r="CG56" s="0" t="n">
        <v>37200</v>
      </c>
      <c r="CH56" s="0" t="s">
        <v>549</v>
      </c>
      <c r="CI56" s="0" t="n">
        <v>2</v>
      </c>
      <c r="CJ56" s="0" t="s">
        <v>550</v>
      </c>
      <c r="CK56" s="0" t="s">
        <v>551</v>
      </c>
      <c r="CL56" s="0" t="s">
        <v>410</v>
      </c>
      <c r="CM56" s="0" t="s">
        <v>411</v>
      </c>
      <c r="DX56" s="0" t="s">
        <v>155</v>
      </c>
      <c r="DY56" s="0" t="s">
        <v>156</v>
      </c>
      <c r="DZ56" s="0" t="s">
        <v>157</v>
      </c>
      <c r="EA56" s="0" t="s">
        <v>158</v>
      </c>
      <c r="EB56" s="0" t="s">
        <v>288</v>
      </c>
      <c r="EC56" s="1" t="n">
        <v>44302</v>
      </c>
    </row>
    <row r="57" customFormat="false" ht="15" hidden="false" customHeight="false" outlineLevel="0" collapsed="false">
      <c r="A57" s="0" t="n">
        <v>7167274</v>
      </c>
      <c r="B57" s="0" t="s">
        <v>545</v>
      </c>
      <c r="C57" s="1" t="n">
        <v>44391.7934258333</v>
      </c>
      <c r="D57" s="0" t="s">
        <v>147</v>
      </c>
      <c r="E57" s="1" t="n">
        <v>44270</v>
      </c>
      <c r="F57" s="0" t="s">
        <v>148</v>
      </c>
      <c r="G57" s="0" t="s">
        <v>546</v>
      </c>
      <c r="H57" s="0" t="s">
        <v>547</v>
      </c>
      <c r="J57" s="0" t="n">
        <v>147180</v>
      </c>
      <c r="K57" s="0" t="n">
        <v>117744</v>
      </c>
      <c r="L57" s="0" t="n">
        <v>142470.2</v>
      </c>
      <c r="M57" s="0" t="s">
        <v>409</v>
      </c>
      <c r="N57" s="0" t="n">
        <v>1</v>
      </c>
      <c r="O57" s="0" t="s">
        <v>410</v>
      </c>
      <c r="P57" s="0" t="s">
        <v>411</v>
      </c>
      <c r="BC57" s="0" t="s">
        <v>189</v>
      </c>
      <c r="BE57" s="0" t="s">
        <v>155</v>
      </c>
      <c r="BF57" s="0" t="s">
        <v>156</v>
      </c>
      <c r="BG57" s="0" t="s">
        <v>157</v>
      </c>
      <c r="BH57" s="0" t="s">
        <v>158</v>
      </c>
      <c r="BI57" s="0" t="s">
        <v>159</v>
      </c>
      <c r="BK57" s="0" t="s">
        <v>160</v>
      </c>
      <c r="BL57" s="0" t="s">
        <v>161</v>
      </c>
      <c r="BN57" s="0" t="s">
        <v>163</v>
      </c>
      <c r="BO57" s="0" t="s">
        <v>164</v>
      </c>
      <c r="BP57" s="0" t="s">
        <v>165</v>
      </c>
      <c r="BR57" s="0" t="s">
        <v>166</v>
      </c>
      <c r="BS57" s="0" t="s">
        <v>167</v>
      </c>
      <c r="BV57" s="0" t="s">
        <v>168</v>
      </c>
      <c r="CC57" s="0" t="s">
        <v>195</v>
      </c>
      <c r="CD57" s="0" t="s">
        <v>552</v>
      </c>
      <c r="CF57" s="0" t="n">
        <v>66211.2</v>
      </c>
      <c r="CG57" s="0" t="n">
        <v>54720</v>
      </c>
      <c r="CH57" s="0" t="s">
        <v>549</v>
      </c>
      <c r="CI57" s="0" t="n">
        <v>2</v>
      </c>
      <c r="CJ57" s="0" t="s">
        <v>550</v>
      </c>
      <c r="CK57" s="0" t="s">
        <v>551</v>
      </c>
      <c r="CL57" s="0" t="s">
        <v>410</v>
      </c>
      <c r="CM57" s="0" t="s">
        <v>411</v>
      </c>
      <c r="DX57" s="0" t="s">
        <v>155</v>
      </c>
      <c r="DY57" s="0" t="s">
        <v>156</v>
      </c>
      <c r="DZ57" s="0" t="s">
        <v>157</v>
      </c>
      <c r="EA57" s="0" t="s">
        <v>158</v>
      </c>
      <c r="EB57" s="0" t="s">
        <v>171</v>
      </c>
      <c r="EC57" s="1" t="n">
        <v>44361</v>
      </c>
      <c r="EE57" s="0" t="n">
        <v>0</v>
      </c>
      <c r="EF57" s="0" t="n">
        <v>50880</v>
      </c>
      <c r="EH57" s="0" t="s">
        <v>553</v>
      </c>
      <c r="EI57" s="1" t="n">
        <v>44391</v>
      </c>
      <c r="EK57" s="0" t="s">
        <v>414</v>
      </c>
      <c r="EL57" s="0" t="s">
        <v>173</v>
      </c>
      <c r="EM57" s="0" t="s">
        <v>415</v>
      </c>
      <c r="EN57" s="0" t="n">
        <f aca="false">TRUE()</f>
        <v>1</v>
      </c>
      <c r="EO57" s="0" t="n">
        <v>46031.29</v>
      </c>
      <c r="EP57" s="0" t="n">
        <v>55697.86</v>
      </c>
    </row>
    <row r="58" customFormat="false" ht="15" hidden="false" customHeight="false" outlineLevel="0" collapsed="false">
      <c r="A58" s="0" t="n">
        <v>7167274</v>
      </c>
      <c r="B58" s="0" t="s">
        <v>545</v>
      </c>
      <c r="C58" s="1" t="n">
        <v>44391.7934258333</v>
      </c>
      <c r="D58" s="0" t="s">
        <v>147</v>
      </c>
      <c r="E58" s="1" t="n">
        <v>44270</v>
      </c>
      <c r="F58" s="0" t="s">
        <v>148</v>
      </c>
      <c r="G58" s="0" t="s">
        <v>546</v>
      </c>
      <c r="H58" s="0" t="s">
        <v>547</v>
      </c>
      <c r="J58" s="0" t="n">
        <v>147180</v>
      </c>
      <c r="K58" s="0" t="n">
        <v>117744</v>
      </c>
      <c r="L58" s="0" t="n">
        <v>142470.2</v>
      </c>
      <c r="M58" s="0" t="s">
        <v>409</v>
      </c>
      <c r="N58" s="0" t="n">
        <v>1</v>
      </c>
      <c r="O58" s="0" t="s">
        <v>410</v>
      </c>
      <c r="P58" s="0" t="s">
        <v>411</v>
      </c>
      <c r="BC58" s="0" t="s">
        <v>189</v>
      </c>
      <c r="BE58" s="0" t="s">
        <v>155</v>
      </c>
      <c r="BF58" s="0" t="s">
        <v>156</v>
      </c>
      <c r="BG58" s="0" t="s">
        <v>157</v>
      </c>
      <c r="BH58" s="0" t="s">
        <v>158</v>
      </c>
      <c r="BI58" s="0" t="s">
        <v>159</v>
      </c>
      <c r="BK58" s="0" t="s">
        <v>160</v>
      </c>
      <c r="BL58" s="0" t="s">
        <v>161</v>
      </c>
      <c r="BN58" s="0" t="s">
        <v>163</v>
      </c>
      <c r="BO58" s="0" t="s">
        <v>164</v>
      </c>
      <c r="BP58" s="0" t="s">
        <v>165</v>
      </c>
      <c r="BR58" s="0" t="s">
        <v>166</v>
      </c>
      <c r="BS58" s="0" t="s">
        <v>167</v>
      </c>
      <c r="BV58" s="0" t="s">
        <v>168</v>
      </c>
      <c r="CC58" s="0" t="s">
        <v>200</v>
      </c>
      <c r="CD58" s="0" t="s">
        <v>554</v>
      </c>
      <c r="CF58" s="0" t="n">
        <v>31247</v>
      </c>
      <c r="CG58" s="0" t="n">
        <v>25824</v>
      </c>
      <c r="CH58" s="0" t="s">
        <v>555</v>
      </c>
      <c r="CI58" s="0" t="n">
        <v>2</v>
      </c>
      <c r="CJ58" s="0" t="s">
        <v>410</v>
      </c>
      <c r="CK58" s="0" t="s">
        <v>411</v>
      </c>
      <c r="CL58" s="0" t="s">
        <v>550</v>
      </c>
      <c r="CM58" s="0" t="s">
        <v>551</v>
      </c>
      <c r="DX58" s="0" t="s">
        <v>155</v>
      </c>
      <c r="DY58" s="0" t="s">
        <v>156</v>
      </c>
      <c r="DZ58" s="0" t="s">
        <v>157</v>
      </c>
      <c r="EA58" s="0" t="s">
        <v>158</v>
      </c>
      <c r="EB58" s="0" t="s">
        <v>288</v>
      </c>
      <c r="EC58" s="1" t="n">
        <v>44302</v>
      </c>
    </row>
    <row r="59" customFormat="false" ht="15" hidden="false" customHeight="false" outlineLevel="0" collapsed="false">
      <c r="A59" s="0" t="n">
        <v>7079087</v>
      </c>
      <c r="B59" s="0" t="s">
        <v>556</v>
      </c>
      <c r="C59" s="1" t="n">
        <v>44384.6809367245</v>
      </c>
      <c r="D59" s="0" t="s">
        <v>147</v>
      </c>
      <c r="E59" s="1" t="n">
        <v>44246</v>
      </c>
      <c r="F59" s="0" t="s">
        <v>148</v>
      </c>
      <c r="G59" s="0" t="s">
        <v>557</v>
      </c>
      <c r="H59" s="0" t="s">
        <v>558</v>
      </c>
      <c r="J59" s="0" t="n">
        <v>1156250</v>
      </c>
      <c r="K59" s="0" t="n">
        <v>925000</v>
      </c>
      <c r="L59" s="0" t="n">
        <v>1119250</v>
      </c>
      <c r="M59" s="0" t="s">
        <v>559</v>
      </c>
      <c r="N59" s="0" t="n">
        <v>1</v>
      </c>
      <c r="O59" s="0" t="s">
        <v>560</v>
      </c>
      <c r="P59" s="0" t="s">
        <v>561</v>
      </c>
      <c r="BC59" s="0" t="s">
        <v>154</v>
      </c>
      <c r="BE59" s="0" t="s">
        <v>155</v>
      </c>
      <c r="BF59" s="0" t="s">
        <v>156</v>
      </c>
      <c r="BG59" s="0" t="s">
        <v>157</v>
      </c>
      <c r="BH59" s="0" t="s">
        <v>158</v>
      </c>
      <c r="BI59" s="0" t="s">
        <v>159</v>
      </c>
      <c r="BK59" s="0" t="s">
        <v>160</v>
      </c>
      <c r="BL59" s="0" t="s">
        <v>161</v>
      </c>
      <c r="BN59" s="0" t="s">
        <v>163</v>
      </c>
      <c r="BO59" s="0" t="s">
        <v>164</v>
      </c>
      <c r="BP59" s="0" t="s">
        <v>165</v>
      </c>
      <c r="BR59" s="0" t="s">
        <v>166</v>
      </c>
      <c r="BS59" s="0" t="s">
        <v>167</v>
      </c>
      <c r="BV59" s="0" t="s">
        <v>168</v>
      </c>
      <c r="CC59" s="0" t="s">
        <v>190</v>
      </c>
      <c r="CD59" s="0" t="s">
        <v>562</v>
      </c>
      <c r="CF59" s="0" t="n">
        <v>1064800</v>
      </c>
      <c r="CG59" s="0" t="n">
        <v>880000</v>
      </c>
      <c r="CH59" s="0" t="s">
        <v>559</v>
      </c>
      <c r="CI59" s="0" t="n">
        <v>1</v>
      </c>
      <c r="CJ59" s="0" t="s">
        <v>560</v>
      </c>
      <c r="CK59" s="0" t="s">
        <v>561</v>
      </c>
      <c r="DX59" s="0" t="s">
        <v>155</v>
      </c>
      <c r="DY59" s="0" t="s">
        <v>156</v>
      </c>
      <c r="DZ59" s="0" t="s">
        <v>157</v>
      </c>
      <c r="EA59" s="0" t="s">
        <v>158</v>
      </c>
      <c r="EB59" s="0" t="s">
        <v>171</v>
      </c>
      <c r="EC59" s="1" t="n">
        <v>44321</v>
      </c>
      <c r="EH59" s="0" t="s">
        <v>563</v>
      </c>
      <c r="EI59" s="1" t="n">
        <v>44351</v>
      </c>
      <c r="EK59" s="0" t="s">
        <v>564</v>
      </c>
      <c r="EL59" s="0" t="s">
        <v>173</v>
      </c>
      <c r="EM59" s="0" t="s">
        <v>565</v>
      </c>
      <c r="EN59" s="0" t="n">
        <f aca="false">FALSE()</f>
        <v>0</v>
      </c>
      <c r="EO59" s="0" t="n">
        <v>672419</v>
      </c>
      <c r="EP59" s="0" t="n">
        <v>813626.99</v>
      </c>
    </row>
    <row r="60" customFormat="false" ht="15" hidden="false" customHeight="false" outlineLevel="0" collapsed="false">
      <c r="A60" s="0" t="n">
        <v>7079087</v>
      </c>
      <c r="B60" s="0" t="s">
        <v>556</v>
      </c>
      <c r="C60" s="1" t="n">
        <v>44384.6809367245</v>
      </c>
      <c r="D60" s="0" t="s">
        <v>147</v>
      </c>
      <c r="E60" s="1" t="n">
        <v>44246</v>
      </c>
      <c r="F60" s="0" t="s">
        <v>148</v>
      </c>
      <c r="G60" s="0" t="s">
        <v>557</v>
      </c>
      <c r="H60" s="0" t="s">
        <v>558</v>
      </c>
      <c r="J60" s="0" t="n">
        <v>1156250</v>
      </c>
      <c r="K60" s="0" t="n">
        <v>925000</v>
      </c>
      <c r="L60" s="0" t="n">
        <v>1119250</v>
      </c>
      <c r="M60" s="0" t="s">
        <v>559</v>
      </c>
      <c r="N60" s="0" t="n">
        <v>1</v>
      </c>
      <c r="O60" s="0" t="s">
        <v>560</v>
      </c>
      <c r="P60" s="0" t="s">
        <v>561</v>
      </c>
      <c r="BC60" s="0" t="s">
        <v>154</v>
      </c>
      <c r="BE60" s="0" t="s">
        <v>155</v>
      </c>
      <c r="BF60" s="0" t="s">
        <v>156</v>
      </c>
      <c r="BG60" s="0" t="s">
        <v>157</v>
      </c>
      <c r="BH60" s="0" t="s">
        <v>158</v>
      </c>
      <c r="BI60" s="0" t="s">
        <v>159</v>
      </c>
      <c r="BK60" s="0" t="s">
        <v>160</v>
      </c>
      <c r="BL60" s="0" t="s">
        <v>161</v>
      </c>
      <c r="BN60" s="0" t="s">
        <v>163</v>
      </c>
      <c r="BO60" s="0" t="s">
        <v>164</v>
      </c>
      <c r="BP60" s="0" t="s">
        <v>165</v>
      </c>
      <c r="BR60" s="0" t="s">
        <v>166</v>
      </c>
      <c r="BS60" s="0" t="s">
        <v>167</v>
      </c>
      <c r="BV60" s="0" t="s">
        <v>168</v>
      </c>
      <c r="CC60" s="0" t="s">
        <v>195</v>
      </c>
      <c r="CD60" s="0" t="s">
        <v>566</v>
      </c>
      <c r="CF60" s="0" t="n">
        <v>54450</v>
      </c>
      <c r="CG60" s="0" t="n">
        <v>45000</v>
      </c>
      <c r="CH60" s="0" t="s">
        <v>559</v>
      </c>
      <c r="CI60" s="0" t="n">
        <v>1</v>
      </c>
      <c r="CJ60" s="0" t="s">
        <v>560</v>
      </c>
      <c r="CK60" s="0" t="s">
        <v>561</v>
      </c>
      <c r="DX60" s="0" t="s">
        <v>155</v>
      </c>
      <c r="DY60" s="0" t="s">
        <v>156</v>
      </c>
      <c r="DZ60" s="0" t="s">
        <v>157</v>
      </c>
      <c r="EA60" s="0" t="s">
        <v>158</v>
      </c>
      <c r="EB60" s="0" t="s">
        <v>171</v>
      </c>
      <c r="EC60" s="1" t="n">
        <v>44347</v>
      </c>
      <c r="EE60" s="0" t="n">
        <v>28800</v>
      </c>
      <c r="EF60" s="0" t="n">
        <v>38918.92</v>
      </c>
      <c r="EH60" s="0" t="s">
        <v>567</v>
      </c>
      <c r="EI60" s="1" t="n">
        <v>44376</v>
      </c>
      <c r="EK60" s="0" t="s">
        <v>568</v>
      </c>
      <c r="EL60" s="0" t="s">
        <v>173</v>
      </c>
      <c r="EM60" s="0" t="s">
        <v>569</v>
      </c>
      <c r="EN60" s="0" t="n">
        <f aca="false">FALSE()</f>
        <v>0</v>
      </c>
      <c r="EO60" s="0" t="n">
        <v>28800</v>
      </c>
      <c r="EP60" s="0" t="n">
        <v>34848</v>
      </c>
    </row>
    <row r="61" customFormat="false" ht="15" hidden="false" customHeight="false" outlineLevel="0" collapsed="false">
      <c r="A61" s="0" t="n">
        <v>7079424</v>
      </c>
      <c r="B61" s="0" t="s">
        <v>570</v>
      </c>
      <c r="C61" s="1" t="n">
        <v>44377.4934338079</v>
      </c>
      <c r="D61" s="0" t="s">
        <v>147</v>
      </c>
      <c r="E61" s="1" t="n">
        <v>44251</v>
      </c>
      <c r="F61" s="0" t="s">
        <v>148</v>
      </c>
      <c r="G61" s="0" t="s">
        <v>571</v>
      </c>
      <c r="H61" s="0" t="s">
        <v>572</v>
      </c>
      <c r="J61" s="0" t="n">
        <v>126432.12</v>
      </c>
      <c r="K61" s="0" t="n">
        <v>126432.12</v>
      </c>
      <c r="L61" s="0" t="n">
        <v>152982.87</v>
      </c>
      <c r="M61" s="0" t="s">
        <v>573</v>
      </c>
      <c r="N61" s="0" t="n">
        <v>1</v>
      </c>
      <c r="O61" s="0" t="s">
        <v>574</v>
      </c>
      <c r="P61" s="0" t="s">
        <v>575</v>
      </c>
      <c r="BC61" s="0" t="s">
        <v>189</v>
      </c>
      <c r="BE61" s="0" t="s">
        <v>155</v>
      </c>
      <c r="BF61" s="0" t="s">
        <v>156</v>
      </c>
      <c r="BG61" s="0" t="s">
        <v>157</v>
      </c>
      <c r="BH61" s="0" t="s">
        <v>158</v>
      </c>
      <c r="BI61" s="0" t="s">
        <v>159</v>
      </c>
      <c r="BK61" s="0" t="s">
        <v>160</v>
      </c>
      <c r="BL61" s="0" t="s">
        <v>161</v>
      </c>
      <c r="BN61" s="0" t="s">
        <v>163</v>
      </c>
      <c r="BO61" s="0" t="s">
        <v>164</v>
      </c>
      <c r="BP61" s="0" t="s">
        <v>165</v>
      </c>
      <c r="BR61" s="0" t="s">
        <v>166</v>
      </c>
      <c r="BS61" s="0" t="s">
        <v>167</v>
      </c>
      <c r="BV61" s="0" t="s">
        <v>168</v>
      </c>
      <c r="CC61" s="0" t="s">
        <v>190</v>
      </c>
      <c r="CD61" s="0" t="s">
        <v>576</v>
      </c>
      <c r="CF61" s="0" t="n">
        <v>87124.6</v>
      </c>
      <c r="CG61" s="0" t="n">
        <v>72003.8</v>
      </c>
      <c r="CH61" s="0" t="s">
        <v>573</v>
      </c>
      <c r="CI61" s="0" t="n">
        <v>1</v>
      </c>
      <c r="CJ61" s="0" t="s">
        <v>574</v>
      </c>
      <c r="CK61" s="0" t="s">
        <v>575</v>
      </c>
      <c r="DX61" s="0" t="s">
        <v>155</v>
      </c>
      <c r="DY61" s="0" t="s">
        <v>156</v>
      </c>
      <c r="DZ61" s="0" t="s">
        <v>157</v>
      </c>
      <c r="EA61" s="0" t="s">
        <v>158</v>
      </c>
      <c r="EB61" s="0" t="s">
        <v>171</v>
      </c>
      <c r="EC61" s="1" t="n">
        <v>44341</v>
      </c>
      <c r="EE61" s="0" t="n">
        <v>53232</v>
      </c>
      <c r="EF61" s="0" t="n">
        <v>71572.55</v>
      </c>
      <c r="EH61" s="0" t="s">
        <v>577</v>
      </c>
      <c r="EI61" s="1" t="n">
        <v>44364</v>
      </c>
      <c r="EK61" s="0" t="s">
        <v>193</v>
      </c>
      <c r="EL61" s="0" t="s">
        <v>173</v>
      </c>
      <c r="EM61" s="0" t="s">
        <v>194</v>
      </c>
      <c r="EN61" s="0" t="n">
        <f aca="false">TRUE()</f>
        <v>1</v>
      </c>
      <c r="EO61" s="0" t="n">
        <v>53232</v>
      </c>
      <c r="EP61" s="0" t="n">
        <v>64410.72</v>
      </c>
    </row>
    <row r="62" customFormat="false" ht="15" hidden="false" customHeight="false" outlineLevel="0" collapsed="false">
      <c r="A62" s="0" t="n">
        <v>7079424</v>
      </c>
      <c r="B62" s="0" t="s">
        <v>570</v>
      </c>
      <c r="C62" s="1" t="n">
        <v>44377.4934338079</v>
      </c>
      <c r="D62" s="0" t="s">
        <v>147</v>
      </c>
      <c r="E62" s="1" t="n">
        <v>44251</v>
      </c>
      <c r="F62" s="0" t="s">
        <v>148</v>
      </c>
      <c r="G62" s="0" t="s">
        <v>571</v>
      </c>
      <c r="H62" s="0" t="s">
        <v>572</v>
      </c>
      <c r="J62" s="0" t="n">
        <v>126432.12</v>
      </c>
      <c r="K62" s="0" t="n">
        <v>126432.12</v>
      </c>
      <c r="L62" s="0" t="n">
        <v>152982.87</v>
      </c>
      <c r="M62" s="0" t="s">
        <v>573</v>
      </c>
      <c r="N62" s="0" t="n">
        <v>1</v>
      </c>
      <c r="O62" s="0" t="s">
        <v>574</v>
      </c>
      <c r="P62" s="0" t="s">
        <v>575</v>
      </c>
      <c r="BC62" s="0" t="s">
        <v>189</v>
      </c>
      <c r="BE62" s="0" t="s">
        <v>155</v>
      </c>
      <c r="BF62" s="0" t="s">
        <v>156</v>
      </c>
      <c r="BG62" s="0" t="s">
        <v>157</v>
      </c>
      <c r="BH62" s="0" t="s">
        <v>158</v>
      </c>
      <c r="BI62" s="0" t="s">
        <v>159</v>
      </c>
      <c r="BK62" s="0" t="s">
        <v>160</v>
      </c>
      <c r="BL62" s="0" t="s">
        <v>161</v>
      </c>
      <c r="BN62" s="0" t="s">
        <v>163</v>
      </c>
      <c r="BO62" s="0" t="s">
        <v>164</v>
      </c>
      <c r="BP62" s="0" t="s">
        <v>165</v>
      </c>
      <c r="BR62" s="0" t="s">
        <v>166</v>
      </c>
      <c r="BS62" s="0" t="s">
        <v>167</v>
      </c>
      <c r="BV62" s="0" t="s">
        <v>168</v>
      </c>
      <c r="CC62" s="0" t="s">
        <v>195</v>
      </c>
      <c r="CD62" s="0" t="s">
        <v>578</v>
      </c>
      <c r="CF62" s="0" t="n">
        <v>8524.6</v>
      </c>
      <c r="CG62" s="0" t="n">
        <v>7045.12</v>
      </c>
      <c r="CH62" s="0" t="s">
        <v>573</v>
      </c>
      <c r="CI62" s="0" t="n">
        <v>1</v>
      </c>
      <c r="CJ62" s="0" t="s">
        <v>574</v>
      </c>
      <c r="CK62" s="0" t="s">
        <v>575</v>
      </c>
      <c r="DX62" s="0" t="s">
        <v>155</v>
      </c>
      <c r="DY62" s="0" t="s">
        <v>156</v>
      </c>
      <c r="DZ62" s="0" t="s">
        <v>157</v>
      </c>
      <c r="EA62" s="0" t="s">
        <v>158</v>
      </c>
      <c r="EB62" s="0" t="s">
        <v>171</v>
      </c>
      <c r="EC62" s="1" t="n">
        <v>44336</v>
      </c>
      <c r="EE62" s="0" t="n">
        <v>4554.56</v>
      </c>
      <c r="EF62" s="0" t="n">
        <v>6562.32</v>
      </c>
      <c r="EH62" s="0" t="s">
        <v>579</v>
      </c>
      <c r="EI62" s="1" t="n">
        <v>44361</v>
      </c>
      <c r="EJ62" s="1" t="n">
        <v>44362</v>
      </c>
      <c r="EK62" s="0" t="s">
        <v>580</v>
      </c>
      <c r="EL62" s="0" t="s">
        <v>173</v>
      </c>
      <c r="EM62" s="0" t="s">
        <v>581</v>
      </c>
      <c r="EN62" s="0" t="n">
        <f aca="false">FALSE()</f>
        <v>0</v>
      </c>
      <c r="EO62" s="0" t="n">
        <v>4554.56</v>
      </c>
      <c r="EP62" s="0" t="n">
        <v>5511.02</v>
      </c>
    </row>
    <row r="63" customFormat="false" ht="15" hidden="false" customHeight="false" outlineLevel="0" collapsed="false">
      <c r="A63" s="0" t="n">
        <v>7079424</v>
      </c>
      <c r="B63" s="0" t="s">
        <v>570</v>
      </c>
      <c r="C63" s="1" t="n">
        <v>44377.4934338079</v>
      </c>
      <c r="D63" s="0" t="s">
        <v>147</v>
      </c>
      <c r="E63" s="1" t="n">
        <v>44251</v>
      </c>
      <c r="F63" s="0" t="s">
        <v>148</v>
      </c>
      <c r="G63" s="0" t="s">
        <v>571</v>
      </c>
      <c r="H63" s="0" t="s">
        <v>572</v>
      </c>
      <c r="J63" s="0" t="n">
        <v>126432.12</v>
      </c>
      <c r="K63" s="0" t="n">
        <v>126432.12</v>
      </c>
      <c r="L63" s="0" t="n">
        <v>152982.87</v>
      </c>
      <c r="M63" s="0" t="s">
        <v>573</v>
      </c>
      <c r="N63" s="0" t="n">
        <v>1</v>
      </c>
      <c r="O63" s="0" t="s">
        <v>574</v>
      </c>
      <c r="P63" s="0" t="s">
        <v>575</v>
      </c>
      <c r="BC63" s="0" t="s">
        <v>189</v>
      </c>
      <c r="BE63" s="0" t="s">
        <v>155</v>
      </c>
      <c r="BF63" s="0" t="s">
        <v>156</v>
      </c>
      <c r="BG63" s="0" t="s">
        <v>157</v>
      </c>
      <c r="BH63" s="0" t="s">
        <v>158</v>
      </c>
      <c r="BI63" s="0" t="s">
        <v>159</v>
      </c>
      <c r="BK63" s="0" t="s">
        <v>160</v>
      </c>
      <c r="BL63" s="0" t="s">
        <v>161</v>
      </c>
      <c r="BN63" s="0" t="s">
        <v>163</v>
      </c>
      <c r="BO63" s="0" t="s">
        <v>164</v>
      </c>
      <c r="BP63" s="0" t="s">
        <v>165</v>
      </c>
      <c r="BR63" s="0" t="s">
        <v>166</v>
      </c>
      <c r="BS63" s="0" t="s">
        <v>167</v>
      </c>
      <c r="BV63" s="0" t="s">
        <v>168</v>
      </c>
      <c r="CC63" s="0" t="s">
        <v>200</v>
      </c>
      <c r="CD63" s="0" t="s">
        <v>582</v>
      </c>
      <c r="CF63" s="0" t="n">
        <v>57333.67</v>
      </c>
      <c r="CG63" s="0" t="n">
        <v>47383.2</v>
      </c>
      <c r="CH63" s="0" t="s">
        <v>573</v>
      </c>
      <c r="CI63" s="0" t="n">
        <v>1</v>
      </c>
      <c r="CJ63" s="0" t="s">
        <v>574</v>
      </c>
      <c r="CK63" s="0" t="s">
        <v>575</v>
      </c>
      <c r="DX63" s="0" t="s">
        <v>155</v>
      </c>
      <c r="DY63" s="0" t="s">
        <v>156</v>
      </c>
      <c r="DZ63" s="0" t="s">
        <v>157</v>
      </c>
      <c r="EA63" s="0" t="s">
        <v>158</v>
      </c>
      <c r="EB63" s="0" t="s">
        <v>171</v>
      </c>
      <c r="EC63" s="1" t="n">
        <v>44351</v>
      </c>
      <c r="EE63" s="0" t="n">
        <v>0</v>
      </c>
      <c r="EF63" s="0" t="n">
        <v>0</v>
      </c>
      <c r="EH63" s="0" t="s">
        <v>583</v>
      </c>
      <c r="EI63" s="1" t="n">
        <v>44376</v>
      </c>
      <c r="EJ63" s="1" t="n">
        <v>44377</v>
      </c>
      <c r="EK63" s="0" t="s">
        <v>193</v>
      </c>
      <c r="EL63" s="0" t="s">
        <v>173</v>
      </c>
      <c r="EM63" s="0" t="s">
        <v>194</v>
      </c>
      <c r="EN63" s="0" t="n">
        <f aca="false">TRUE()</f>
        <v>1</v>
      </c>
      <c r="EO63" s="0" t="n">
        <v>0</v>
      </c>
      <c r="EP63" s="0" t="n">
        <v>0</v>
      </c>
    </row>
    <row r="64" customFormat="false" ht="15" hidden="false" customHeight="false" outlineLevel="0" collapsed="false">
      <c r="A64" s="0" t="n">
        <v>7440840</v>
      </c>
      <c r="B64" s="0" t="s">
        <v>584</v>
      </c>
      <c r="C64" s="1" t="n">
        <v>44377.489154375</v>
      </c>
      <c r="D64" s="0" t="s">
        <v>147</v>
      </c>
      <c r="E64" s="1" t="n">
        <v>44313</v>
      </c>
      <c r="F64" s="0" t="s">
        <v>148</v>
      </c>
      <c r="G64" s="0" t="s">
        <v>585</v>
      </c>
      <c r="H64" s="0" t="s">
        <v>586</v>
      </c>
      <c r="J64" s="0" t="n">
        <v>91000</v>
      </c>
      <c r="K64" s="0" t="n">
        <v>91000</v>
      </c>
      <c r="L64" s="0" t="n">
        <v>110110</v>
      </c>
      <c r="M64" s="0" t="s">
        <v>587</v>
      </c>
      <c r="N64" s="0" t="n">
        <v>1</v>
      </c>
      <c r="O64" s="0" t="s">
        <v>588</v>
      </c>
      <c r="P64" s="0" t="s">
        <v>589</v>
      </c>
      <c r="BC64" s="0" t="s">
        <v>189</v>
      </c>
      <c r="BE64" s="0" t="s">
        <v>155</v>
      </c>
      <c r="BF64" s="0" t="s">
        <v>156</v>
      </c>
      <c r="BG64" s="0" t="s">
        <v>157</v>
      </c>
      <c r="BH64" s="0" t="s">
        <v>158</v>
      </c>
      <c r="BI64" s="0" t="s">
        <v>159</v>
      </c>
      <c r="BK64" s="0" t="s">
        <v>160</v>
      </c>
      <c r="BL64" s="0" t="s">
        <v>161</v>
      </c>
      <c r="BN64" s="0" t="s">
        <v>163</v>
      </c>
      <c r="BO64" s="0" t="s">
        <v>164</v>
      </c>
      <c r="BP64" s="0" t="s">
        <v>165</v>
      </c>
      <c r="BR64" s="0" t="s">
        <v>166</v>
      </c>
      <c r="BS64" s="0" t="s">
        <v>167</v>
      </c>
      <c r="BV64" s="0" t="s">
        <v>168</v>
      </c>
      <c r="CC64" s="0" t="s">
        <v>170</v>
      </c>
      <c r="CD64" s="0" t="s">
        <v>586</v>
      </c>
      <c r="CE64" s="0" t="n">
        <v>91000</v>
      </c>
      <c r="CF64" s="0" t="n">
        <v>110110</v>
      </c>
      <c r="CG64" s="0" t="n">
        <v>91000</v>
      </c>
      <c r="CH64" s="0" t="s">
        <v>587</v>
      </c>
      <c r="CI64" s="0" t="n">
        <v>1</v>
      </c>
      <c r="CJ64" s="0" t="s">
        <v>588</v>
      </c>
      <c r="CK64" s="0" t="s">
        <v>589</v>
      </c>
      <c r="DX64" s="0" t="s">
        <v>155</v>
      </c>
      <c r="DY64" s="0" t="s">
        <v>156</v>
      </c>
      <c r="DZ64" s="0" t="s">
        <v>157</v>
      </c>
      <c r="EA64" s="0" t="s">
        <v>158</v>
      </c>
      <c r="EB64" s="0" t="s">
        <v>171</v>
      </c>
      <c r="EC64" s="1" t="n">
        <v>44351</v>
      </c>
      <c r="EE64" s="0" t="n">
        <v>90900</v>
      </c>
      <c r="EF64" s="0" t="n">
        <v>90900</v>
      </c>
      <c r="EH64" s="0" t="s">
        <v>585</v>
      </c>
      <c r="EI64" s="1" t="n">
        <v>44376</v>
      </c>
      <c r="EJ64" s="1" t="n">
        <v>44377</v>
      </c>
      <c r="EK64" s="0" t="s">
        <v>590</v>
      </c>
      <c r="EL64" s="0" t="s">
        <v>173</v>
      </c>
      <c r="EM64" s="0" t="s">
        <v>591</v>
      </c>
      <c r="EO64" s="0" t="n">
        <v>90900</v>
      </c>
      <c r="EP64" s="0" t="n">
        <v>109989</v>
      </c>
    </row>
    <row r="65" customFormat="false" ht="15" hidden="false" customHeight="false" outlineLevel="0" collapsed="false">
      <c r="A65" s="0" t="n">
        <v>7583223</v>
      </c>
      <c r="B65" s="0" t="s">
        <v>592</v>
      </c>
      <c r="C65" s="1" t="n">
        <v>44364.5585080787</v>
      </c>
      <c r="D65" s="0" t="s">
        <v>147</v>
      </c>
      <c r="E65" s="1" t="n">
        <v>44337</v>
      </c>
      <c r="F65" s="0" t="s">
        <v>148</v>
      </c>
      <c r="G65" s="0" t="s">
        <v>593</v>
      </c>
      <c r="H65" s="0" t="s">
        <v>594</v>
      </c>
      <c r="J65" s="0" t="n">
        <v>21900</v>
      </c>
      <c r="K65" s="0" t="n">
        <v>21900</v>
      </c>
      <c r="L65" s="0" t="n">
        <v>26499</v>
      </c>
      <c r="M65" s="0" t="s">
        <v>595</v>
      </c>
      <c r="N65" s="0" t="n">
        <v>1</v>
      </c>
      <c r="O65" s="0" t="s">
        <v>596</v>
      </c>
      <c r="P65" s="0" t="s">
        <v>597</v>
      </c>
      <c r="BC65" s="0" t="s">
        <v>189</v>
      </c>
      <c r="BE65" s="0" t="s">
        <v>155</v>
      </c>
      <c r="BF65" s="0" t="s">
        <v>156</v>
      </c>
      <c r="BG65" s="0" t="s">
        <v>157</v>
      </c>
      <c r="BH65" s="0" t="s">
        <v>158</v>
      </c>
      <c r="BI65" s="0" t="s">
        <v>159</v>
      </c>
      <c r="BK65" s="0" t="s">
        <v>160</v>
      </c>
      <c r="BL65" s="0" t="s">
        <v>161</v>
      </c>
      <c r="BN65" s="0" t="s">
        <v>163</v>
      </c>
      <c r="BO65" s="0" t="s">
        <v>164</v>
      </c>
      <c r="BP65" s="0" t="s">
        <v>403</v>
      </c>
      <c r="BR65" s="0" t="s">
        <v>166</v>
      </c>
      <c r="BS65" s="0" t="s">
        <v>167</v>
      </c>
      <c r="BV65" s="0" t="s">
        <v>168</v>
      </c>
      <c r="CC65" s="0" t="s">
        <v>170</v>
      </c>
      <c r="CD65" s="0" t="s">
        <v>594</v>
      </c>
      <c r="CE65" s="0" t="n">
        <v>21900</v>
      </c>
      <c r="CF65" s="0" t="n">
        <v>26499</v>
      </c>
      <c r="CG65" s="0" t="n">
        <v>21900</v>
      </c>
      <c r="CH65" s="0" t="s">
        <v>595</v>
      </c>
      <c r="CI65" s="0" t="n">
        <v>1</v>
      </c>
      <c r="CJ65" s="0" t="s">
        <v>596</v>
      </c>
      <c r="CK65" s="0" t="s">
        <v>597</v>
      </c>
      <c r="DX65" s="0" t="s">
        <v>155</v>
      </c>
      <c r="DY65" s="0" t="s">
        <v>156</v>
      </c>
      <c r="DZ65" s="0" t="s">
        <v>157</v>
      </c>
      <c r="EA65" s="0" t="s">
        <v>158</v>
      </c>
      <c r="EB65" s="0" t="s">
        <v>171</v>
      </c>
      <c r="EC65" s="1" t="n">
        <v>44363</v>
      </c>
      <c r="EE65" s="0" t="n">
        <v>21900</v>
      </c>
      <c r="EF65" s="0" t="n">
        <v>21900</v>
      </c>
      <c r="EH65" s="0" t="s">
        <v>598</v>
      </c>
      <c r="EI65" s="1" t="n">
        <v>44363</v>
      </c>
      <c r="EJ65" s="1" t="n">
        <v>44364</v>
      </c>
      <c r="EK65" s="0" t="s">
        <v>599</v>
      </c>
      <c r="EL65" s="0" t="s">
        <v>173</v>
      </c>
      <c r="EM65" s="0" t="s">
        <v>600</v>
      </c>
      <c r="EO65" s="0" t="n">
        <v>21900</v>
      </c>
      <c r="EP65" s="0" t="n">
        <v>26499</v>
      </c>
    </row>
    <row r="66" customFormat="false" ht="15" hidden="false" customHeight="false" outlineLevel="0" collapsed="false">
      <c r="A66" s="0" t="n">
        <v>7065172</v>
      </c>
      <c r="B66" s="0" t="s">
        <v>601</v>
      </c>
      <c r="C66" s="1" t="n">
        <v>44362.5697311921</v>
      </c>
      <c r="D66" s="0" t="s">
        <v>147</v>
      </c>
      <c r="E66" s="1" t="n">
        <v>44249</v>
      </c>
      <c r="F66" s="0" t="s">
        <v>148</v>
      </c>
      <c r="G66" s="0" t="s">
        <v>602</v>
      </c>
      <c r="H66" s="0" t="s">
        <v>603</v>
      </c>
      <c r="J66" s="0" t="n">
        <v>136000</v>
      </c>
      <c r="K66" s="0" t="n">
        <v>102000</v>
      </c>
      <c r="L66" s="0" t="n">
        <v>123420</v>
      </c>
      <c r="M66" s="0" t="s">
        <v>329</v>
      </c>
      <c r="N66" s="0" t="n">
        <v>1</v>
      </c>
      <c r="O66" s="0" t="s">
        <v>330</v>
      </c>
      <c r="P66" s="0" t="s">
        <v>331</v>
      </c>
      <c r="BC66" s="0" t="s">
        <v>189</v>
      </c>
      <c r="BE66" s="0" t="s">
        <v>155</v>
      </c>
      <c r="BF66" s="0" t="s">
        <v>156</v>
      </c>
      <c r="BG66" s="0" t="s">
        <v>157</v>
      </c>
      <c r="BH66" s="0" t="s">
        <v>158</v>
      </c>
      <c r="BI66" s="0" t="s">
        <v>159</v>
      </c>
      <c r="BK66" s="0" t="s">
        <v>160</v>
      </c>
      <c r="BL66" s="0" t="s">
        <v>161</v>
      </c>
      <c r="BN66" s="0" t="s">
        <v>163</v>
      </c>
      <c r="BO66" s="0" t="s">
        <v>164</v>
      </c>
      <c r="BP66" s="0" t="s">
        <v>165</v>
      </c>
      <c r="BR66" s="0" t="s">
        <v>166</v>
      </c>
      <c r="BS66" s="0" t="s">
        <v>167</v>
      </c>
      <c r="BV66" s="0" t="s">
        <v>168</v>
      </c>
      <c r="CC66" s="0" t="s">
        <v>170</v>
      </c>
      <c r="CD66" s="0" t="s">
        <v>603</v>
      </c>
      <c r="CE66" s="0" t="n">
        <v>136000</v>
      </c>
      <c r="CF66" s="0" t="n">
        <v>123420</v>
      </c>
      <c r="CG66" s="0" t="n">
        <v>102000</v>
      </c>
      <c r="CH66" s="0" t="s">
        <v>329</v>
      </c>
      <c r="CI66" s="0" t="n">
        <v>1</v>
      </c>
      <c r="CJ66" s="0" t="s">
        <v>330</v>
      </c>
      <c r="CK66" s="0" t="s">
        <v>331</v>
      </c>
      <c r="DX66" s="0" t="s">
        <v>155</v>
      </c>
      <c r="DY66" s="0" t="s">
        <v>156</v>
      </c>
      <c r="DZ66" s="0" t="s">
        <v>157</v>
      </c>
      <c r="EA66" s="0" t="s">
        <v>158</v>
      </c>
      <c r="EB66" s="0" t="s">
        <v>171</v>
      </c>
      <c r="EC66" s="1" t="n">
        <v>44336</v>
      </c>
      <c r="EE66" s="0" t="n">
        <v>88920</v>
      </c>
      <c r="EF66" s="0" t="n">
        <v>88920</v>
      </c>
      <c r="EH66" s="0" t="s">
        <v>602</v>
      </c>
      <c r="EI66" s="1" t="n">
        <v>44362</v>
      </c>
      <c r="EJ66" s="1" t="n">
        <v>44363</v>
      </c>
      <c r="EK66" s="0" t="s">
        <v>604</v>
      </c>
      <c r="EL66" s="0" t="s">
        <v>173</v>
      </c>
      <c r="EM66" s="0" t="s">
        <v>605</v>
      </c>
      <c r="EO66" s="0" t="n">
        <v>88920</v>
      </c>
      <c r="EP66" s="0" t="n">
        <v>107593.2</v>
      </c>
    </row>
    <row r="67" customFormat="false" ht="15" hidden="false" customHeight="false" outlineLevel="0" collapsed="false">
      <c r="A67" s="0" t="n">
        <v>7283911</v>
      </c>
      <c r="B67" s="0" t="s">
        <v>606</v>
      </c>
      <c r="C67" s="1" t="n">
        <v>44358.5250866782</v>
      </c>
      <c r="D67" s="0" t="s">
        <v>147</v>
      </c>
      <c r="E67" s="1" t="n">
        <v>44298</v>
      </c>
      <c r="F67" s="0" t="s">
        <v>148</v>
      </c>
      <c r="G67" s="0" t="s">
        <v>607</v>
      </c>
      <c r="H67" s="0" t="s">
        <v>608</v>
      </c>
      <c r="J67" s="0" t="n">
        <v>32000</v>
      </c>
      <c r="K67" s="0" t="n">
        <v>24000</v>
      </c>
      <c r="L67" s="0" t="n">
        <v>29040</v>
      </c>
      <c r="M67" s="0" t="s">
        <v>609</v>
      </c>
      <c r="N67" s="0" t="n">
        <v>1</v>
      </c>
      <c r="O67" s="0" t="s">
        <v>610</v>
      </c>
      <c r="P67" s="0" t="s">
        <v>611</v>
      </c>
      <c r="BC67" s="0" t="s">
        <v>189</v>
      </c>
      <c r="BE67" s="0" t="s">
        <v>155</v>
      </c>
      <c r="BF67" s="0" t="s">
        <v>156</v>
      </c>
      <c r="BG67" s="0" t="s">
        <v>157</v>
      </c>
      <c r="BH67" s="0" t="s">
        <v>158</v>
      </c>
      <c r="BI67" s="0" t="s">
        <v>159</v>
      </c>
      <c r="BK67" s="0" t="s">
        <v>160</v>
      </c>
      <c r="BL67" s="0" t="s">
        <v>161</v>
      </c>
      <c r="BN67" s="0" t="s">
        <v>163</v>
      </c>
      <c r="BO67" s="0" t="s">
        <v>164</v>
      </c>
      <c r="BP67" s="0" t="s">
        <v>403</v>
      </c>
      <c r="BR67" s="0" t="s">
        <v>166</v>
      </c>
      <c r="BS67" s="0" t="s">
        <v>167</v>
      </c>
      <c r="BV67" s="0" t="s">
        <v>168</v>
      </c>
      <c r="CC67" s="0" t="s">
        <v>170</v>
      </c>
      <c r="CD67" s="0" t="s">
        <v>608</v>
      </c>
      <c r="CE67" s="0" t="n">
        <v>32000</v>
      </c>
      <c r="CF67" s="0" t="n">
        <v>29040</v>
      </c>
      <c r="CG67" s="0" t="n">
        <v>24000</v>
      </c>
      <c r="CH67" s="0" t="s">
        <v>609</v>
      </c>
      <c r="CI67" s="0" t="n">
        <v>1</v>
      </c>
      <c r="CJ67" s="0" t="s">
        <v>610</v>
      </c>
      <c r="CK67" s="0" t="s">
        <v>611</v>
      </c>
      <c r="DX67" s="0" t="s">
        <v>155</v>
      </c>
      <c r="DY67" s="0" t="s">
        <v>156</v>
      </c>
      <c r="DZ67" s="0" t="s">
        <v>157</v>
      </c>
      <c r="EA67" s="0" t="s">
        <v>158</v>
      </c>
      <c r="EB67" s="0" t="s">
        <v>171</v>
      </c>
      <c r="EC67" s="1" t="n">
        <v>44355</v>
      </c>
      <c r="EE67" s="0" t="n">
        <v>0</v>
      </c>
      <c r="EF67" s="0" t="n">
        <v>82.5</v>
      </c>
      <c r="EH67" s="0" t="s">
        <v>607</v>
      </c>
      <c r="EI67" s="1" t="n">
        <v>44356</v>
      </c>
      <c r="EJ67" s="1" t="n">
        <v>44357</v>
      </c>
      <c r="EK67" s="0" t="s">
        <v>612</v>
      </c>
      <c r="EL67" s="0" t="s">
        <v>173</v>
      </c>
      <c r="EM67" s="0" t="s">
        <v>613</v>
      </c>
      <c r="EO67" s="0" t="n">
        <v>80.1</v>
      </c>
      <c r="EP67" s="0" t="n">
        <v>80.1</v>
      </c>
    </row>
    <row r="68" customFormat="false" ht="15" hidden="false" customHeight="false" outlineLevel="0" collapsed="false">
      <c r="A68" s="0" t="n">
        <v>6376031</v>
      </c>
      <c r="B68" s="0" t="s">
        <v>614</v>
      </c>
      <c r="C68" s="1" t="n">
        <v>44350.3618179745</v>
      </c>
      <c r="D68" s="0" t="s">
        <v>147</v>
      </c>
      <c r="E68" s="1" t="n">
        <v>44103</v>
      </c>
      <c r="F68" s="0" t="s">
        <v>148</v>
      </c>
      <c r="G68" s="0" t="s">
        <v>615</v>
      </c>
      <c r="H68" s="0" t="s">
        <v>616</v>
      </c>
      <c r="J68" s="0" t="n">
        <v>177900</v>
      </c>
      <c r="K68" s="0" t="n">
        <v>88950</v>
      </c>
      <c r="L68" s="0" t="n">
        <v>107629.5</v>
      </c>
      <c r="M68" s="0" t="s">
        <v>617</v>
      </c>
      <c r="N68" s="0" t="n">
        <v>5</v>
      </c>
      <c r="O68" s="0" t="s">
        <v>618</v>
      </c>
      <c r="P68" s="0" t="s">
        <v>619</v>
      </c>
      <c r="Q68" s="0" t="s">
        <v>620</v>
      </c>
      <c r="R68" s="0" t="s">
        <v>621</v>
      </c>
      <c r="S68" s="0" t="s">
        <v>622</v>
      </c>
      <c r="T68" s="0" t="s">
        <v>623</v>
      </c>
      <c r="U68" s="0" t="s">
        <v>624</v>
      </c>
      <c r="V68" s="0" t="s">
        <v>625</v>
      </c>
      <c r="W68" s="0" t="s">
        <v>610</v>
      </c>
      <c r="X68" s="0" t="s">
        <v>611</v>
      </c>
      <c r="BC68" s="0" t="s">
        <v>189</v>
      </c>
      <c r="BE68" s="0" t="s">
        <v>155</v>
      </c>
      <c r="BF68" s="0" t="s">
        <v>156</v>
      </c>
      <c r="BG68" s="0" t="s">
        <v>157</v>
      </c>
      <c r="BH68" s="0" t="s">
        <v>158</v>
      </c>
      <c r="BI68" s="0" t="s">
        <v>159</v>
      </c>
      <c r="BK68" s="0" t="s">
        <v>160</v>
      </c>
      <c r="BL68" s="0" t="s">
        <v>161</v>
      </c>
      <c r="BN68" s="0" t="s">
        <v>163</v>
      </c>
      <c r="BO68" s="0" t="s">
        <v>164</v>
      </c>
      <c r="BP68" s="0" t="s">
        <v>165</v>
      </c>
      <c r="BR68" s="0" t="s">
        <v>166</v>
      </c>
      <c r="BS68" s="0" t="s">
        <v>167</v>
      </c>
      <c r="BV68" s="0" t="s">
        <v>446</v>
      </c>
      <c r="CC68" s="0" t="s">
        <v>190</v>
      </c>
      <c r="CD68" s="0" t="s">
        <v>626</v>
      </c>
      <c r="CF68" s="0" t="n">
        <v>36300</v>
      </c>
      <c r="CG68" s="0" t="n">
        <v>30000</v>
      </c>
      <c r="CH68" s="0" t="s">
        <v>627</v>
      </c>
      <c r="CI68" s="0" t="n">
        <v>1</v>
      </c>
      <c r="CJ68" s="0" t="s">
        <v>618</v>
      </c>
      <c r="CK68" s="0" t="s">
        <v>619</v>
      </c>
      <c r="DX68" s="0" t="s">
        <v>155</v>
      </c>
      <c r="DY68" s="0" t="s">
        <v>156</v>
      </c>
      <c r="DZ68" s="0" t="s">
        <v>157</v>
      </c>
      <c r="EA68" s="0" t="s">
        <v>158</v>
      </c>
      <c r="EB68" s="0" t="s">
        <v>171</v>
      </c>
      <c r="EC68" s="1" t="n">
        <v>44315</v>
      </c>
      <c r="EE68" s="0" t="n">
        <v>5010</v>
      </c>
      <c r="EF68" s="0" t="n">
        <v>11001</v>
      </c>
      <c r="EH68" s="0" t="s">
        <v>628</v>
      </c>
      <c r="EI68" s="1" t="n">
        <v>44347</v>
      </c>
      <c r="EK68" s="0" t="s">
        <v>629</v>
      </c>
      <c r="EL68" s="0" t="s">
        <v>173</v>
      </c>
      <c r="EM68" s="0" t="s">
        <v>630</v>
      </c>
      <c r="EN68" s="0" t="n">
        <f aca="false">TRUE()</f>
        <v>1</v>
      </c>
      <c r="EO68" s="0" t="n">
        <v>5010</v>
      </c>
      <c r="EP68" s="0" t="n">
        <v>6062.1</v>
      </c>
    </row>
    <row r="69" customFormat="false" ht="15" hidden="false" customHeight="false" outlineLevel="0" collapsed="false">
      <c r="A69" s="0" t="n">
        <v>6376031</v>
      </c>
      <c r="B69" s="0" t="s">
        <v>614</v>
      </c>
      <c r="C69" s="1" t="n">
        <v>44350.3618179745</v>
      </c>
      <c r="D69" s="0" t="s">
        <v>147</v>
      </c>
      <c r="E69" s="1" t="n">
        <v>44103</v>
      </c>
      <c r="F69" s="0" t="s">
        <v>148</v>
      </c>
      <c r="G69" s="0" t="s">
        <v>615</v>
      </c>
      <c r="H69" s="0" t="s">
        <v>616</v>
      </c>
      <c r="J69" s="0" t="n">
        <v>177900</v>
      </c>
      <c r="K69" s="0" t="n">
        <v>88950</v>
      </c>
      <c r="L69" s="0" t="n">
        <v>107629.5</v>
      </c>
      <c r="M69" s="0" t="s">
        <v>617</v>
      </c>
      <c r="N69" s="0" t="n">
        <v>5</v>
      </c>
      <c r="O69" s="0" t="s">
        <v>618</v>
      </c>
      <c r="P69" s="0" t="s">
        <v>619</v>
      </c>
      <c r="Q69" s="0" t="s">
        <v>620</v>
      </c>
      <c r="R69" s="0" t="s">
        <v>621</v>
      </c>
      <c r="S69" s="0" t="s">
        <v>622</v>
      </c>
      <c r="T69" s="0" t="s">
        <v>623</v>
      </c>
      <c r="U69" s="0" t="s">
        <v>624</v>
      </c>
      <c r="V69" s="0" t="s">
        <v>625</v>
      </c>
      <c r="W69" s="0" t="s">
        <v>610</v>
      </c>
      <c r="X69" s="0" t="s">
        <v>611</v>
      </c>
      <c r="BC69" s="0" t="s">
        <v>189</v>
      </c>
      <c r="BE69" s="0" t="s">
        <v>155</v>
      </c>
      <c r="BF69" s="0" t="s">
        <v>156</v>
      </c>
      <c r="BG69" s="0" t="s">
        <v>157</v>
      </c>
      <c r="BH69" s="0" t="s">
        <v>158</v>
      </c>
      <c r="BI69" s="0" t="s">
        <v>159</v>
      </c>
      <c r="BK69" s="0" t="s">
        <v>160</v>
      </c>
      <c r="BL69" s="0" t="s">
        <v>161</v>
      </c>
      <c r="BN69" s="0" t="s">
        <v>163</v>
      </c>
      <c r="BO69" s="0" t="s">
        <v>164</v>
      </c>
      <c r="BP69" s="0" t="s">
        <v>165</v>
      </c>
      <c r="BR69" s="0" t="s">
        <v>166</v>
      </c>
      <c r="BS69" s="0" t="s">
        <v>167</v>
      </c>
      <c r="BV69" s="0" t="s">
        <v>446</v>
      </c>
      <c r="CC69" s="0" t="s">
        <v>195</v>
      </c>
      <c r="CD69" s="0" t="s">
        <v>631</v>
      </c>
      <c r="CF69" s="0" t="n">
        <v>15125</v>
      </c>
      <c r="CG69" s="0" t="n">
        <v>12500</v>
      </c>
      <c r="CH69" s="0" t="s">
        <v>609</v>
      </c>
      <c r="CI69" s="0" t="n">
        <v>1</v>
      </c>
      <c r="CJ69" s="0" t="s">
        <v>610</v>
      </c>
      <c r="CK69" s="0" t="s">
        <v>611</v>
      </c>
      <c r="DX69" s="0" t="s">
        <v>155</v>
      </c>
      <c r="DY69" s="0" t="s">
        <v>156</v>
      </c>
      <c r="DZ69" s="0" t="s">
        <v>157</v>
      </c>
      <c r="EA69" s="0" t="s">
        <v>158</v>
      </c>
      <c r="EB69" s="0" t="s">
        <v>288</v>
      </c>
      <c r="EC69" s="1" t="n">
        <v>44298</v>
      </c>
    </row>
    <row r="70" customFormat="false" ht="15" hidden="false" customHeight="false" outlineLevel="0" collapsed="false">
      <c r="A70" s="0" t="n">
        <v>6376031</v>
      </c>
      <c r="B70" s="0" t="s">
        <v>614</v>
      </c>
      <c r="C70" s="1" t="n">
        <v>44350.3618179745</v>
      </c>
      <c r="D70" s="0" t="s">
        <v>147</v>
      </c>
      <c r="E70" s="1" t="n">
        <v>44103</v>
      </c>
      <c r="F70" s="0" t="s">
        <v>148</v>
      </c>
      <c r="G70" s="0" t="s">
        <v>615</v>
      </c>
      <c r="H70" s="0" t="s">
        <v>616</v>
      </c>
      <c r="J70" s="0" t="n">
        <v>177900</v>
      </c>
      <c r="K70" s="0" t="n">
        <v>88950</v>
      </c>
      <c r="L70" s="0" t="n">
        <v>107629.5</v>
      </c>
      <c r="M70" s="0" t="s">
        <v>617</v>
      </c>
      <c r="N70" s="0" t="n">
        <v>5</v>
      </c>
      <c r="O70" s="0" t="s">
        <v>618</v>
      </c>
      <c r="P70" s="0" t="s">
        <v>619</v>
      </c>
      <c r="Q70" s="0" t="s">
        <v>620</v>
      </c>
      <c r="R70" s="0" t="s">
        <v>621</v>
      </c>
      <c r="S70" s="0" t="s">
        <v>622</v>
      </c>
      <c r="T70" s="0" t="s">
        <v>623</v>
      </c>
      <c r="U70" s="0" t="s">
        <v>624</v>
      </c>
      <c r="V70" s="0" t="s">
        <v>625</v>
      </c>
      <c r="W70" s="0" t="s">
        <v>610</v>
      </c>
      <c r="X70" s="0" t="s">
        <v>611</v>
      </c>
      <c r="BC70" s="0" t="s">
        <v>189</v>
      </c>
      <c r="BE70" s="0" t="s">
        <v>155</v>
      </c>
      <c r="BF70" s="0" t="s">
        <v>156</v>
      </c>
      <c r="BG70" s="0" t="s">
        <v>157</v>
      </c>
      <c r="BH70" s="0" t="s">
        <v>158</v>
      </c>
      <c r="BI70" s="0" t="s">
        <v>159</v>
      </c>
      <c r="BK70" s="0" t="s">
        <v>160</v>
      </c>
      <c r="BL70" s="0" t="s">
        <v>161</v>
      </c>
      <c r="BN70" s="0" t="s">
        <v>163</v>
      </c>
      <c r="BO70" s="0" t="s">
        <v>164</v>
      </c>
      <c r="BP70" s="0" t="s">
        <v>165</v>
      </c>
      <c r="BR70" s="0" t="s">
        <v>166</v>
      </c>
      <c r="BS70" s="0" t="s">
        <v>167</v>
      </c>
      <c r="BV70" s="0" t="s">
        <v>446</v>
      </c>
      <c r="CC70" s="0" t="s">
        <v>200</v>
      </c>
      <c r="CD70" s="0" t="s">
        <v>632</v>
      </c>
      <c r="CF70" s="0" t="n">
        <v>17201.36</v>
      </c>
      <c r="CG70" s="0" t="n">
        <v>14216</v>
      </c>
      <c r="CH70" s="0" t="s">
        <v>633</v>
      </c>
      <c r="CI70" s="0" t="n">
        <v>1</v>
      </c>
      <c r="CJ70" s="0" t="s">
        <v>624</v>
      </c>
      <c r="CK70" s="0" t="s">
        <v>625</v>
      </c>
      <c r="DX70" s="0" t="s">
        <v>155</v>
      </c>
      <c r="DY70" s="0" t="s">
        <v>156</v>
      </c>
      <c r="DZ70" s="0" t="s">
        <v>157</v>
      </c>
      <c r="EA70" s="0" t="s">
        <v>158</v>
      </c>
      <c r="EB70" s="0" t="s">
        <v>288</v>
      </c>
      <c r="EC70" s="1" t="n">
        <v>44298</v>
      </c>
    </row>
    <row r="71" customFormat="false" ht="15" hidden="false" customHeight="false" outlineLevel="0" collapsed="false">
      <c r="A71" s="0" t="n">
        <v>6376031</v>
      </c>
      <c r="B71" s="0" t="s">
        <v>614</v>
      </c>
      <c r="C71" s="1" t="n">
        <v>44350.3618179745</v>
      </c>
      <c r="D71" s="0" t="s">
        <v>147</v>
      </c>
      <c r="E71" s="1" t="n">
        <v>44103</v>
      </c>
      <c r="F71" s="0" t="s">
        <v>148</v>
      </c>
      <c r="G71" s="0" t="s">
        <v>615</v>
      </c>
      <c r="H71" s="0" t="s">
        <v>616</v>
      </c>
      <c r="J71" s="0" t="n">
        <v>177900</v>
      </c>
      <c r="K71" s="0" t="n">
        <v>88950</v>
      </c>
      <c r="L71" s="0" t="n">
        <v>107629.5</v>
      </c>
      <c r="M71" s="0" t="s">
        <v>617</v>
      </c>
      <c r="N71" s="0" t="n">
        <v>5</v>
      </c>
      <c r="O71" s="0" t="s">
        <v>618</v>
      </c>
      <c r="P71" s="0" t="s">
        <v>619</v>
      </c>
      <c r="Q71" s="0" t="s">
        <v>620</v>
      </c>
      <c r="R71" s="0" t="s">
        <v>621</v>
      </c>
      <c r="S71" s="0" t="s">
        <v>622</v>
      </c>
      <c r="T71" s="0" t="s">
        <v>623</v>
      </c>
      <c r="U71" s="0" t="s">
        <v>624</v>
      </c>
      <c r="V71" s="0" t="s">
        <v>625</v>
      </c>
      <c r="W71" s="0" t="s">
        <v>610</v>
      </c>
      <c r="X71" s="0" t="s">
        <v>611</v>
      </c>
      <c r="BC71" s="0" t="s">
        <v>189</v>
      </c>
      <c r="BE71" s="0" t="s">
        <v>155</v>
      </c>
      <c r="BF71" s="0" t="s">
        <v>156</v>
      </c>
      <c r="BG71" s="0" t="s">
        <v>157</v>
      </c>
      <c r="BH71" s="0" t="s">
        <v>158</v>
      </c>
      <c r="BI71" s="0" t="s">
        <v>159</v>
      </c>
      <c r="BK71" s="0" t="s">
        <v>160</v>
      </c>
      <c r="BL71" s="0" t="s">
        <v>161</v>
      </c>
      <c r="BN71" s="0" t="s">
        <v>163</v>
      </c>
      <c r="BO71" s="0" t="s">
        <v>164</v>
      </c>
      <c r="BP71" s="0" t="s">
        <v>165</v>
      </c>
      <c r="BR71" s="0" t="s">
        <v>166</v>
      </c>
      <c r="BS71" s="0" t="s">
        <v>167</v>
      </c>
      <c r="BV71" s="0" t="s">
        <v>446</v>
      </c>
      <c r="CC71" s="0" t="s">
        <v>203</v>
      </c>
      <c r="CD71" s="0" t="s">
        <v>634</v>
      </c>
      <c r="CF71" s="0" t="n">
        <v>12003.2</v>
      </c>
      <c r="CG71" s="0" t="n">
        <v>9920</v>
      </c>
      <c r="CH71" s="0" t="s">
        <v>635</v>
      </c>
      <c r="CI71" s="0" t="n">
        <v>1</v>
      </c>
      <c r="CJ71" s="0" t="s">
        <v>622</v>
      </c>
      <c r="CK71" s="0" t="s">
        <v>623</v>
      </c>
      <c r="DX71" s="0" t="s">
        <v>155</v>
      </c>
      <c r="DY71" s="0" t="s">
        <v>156</v>
      </c>
      <c r="DZ71" s="0" t="s">
        <v>157</v>
      </c>
      <c r="EA71" s="0" t="s">
        <v>158</v>
      </c>
      <c r="EB71" s="0" t="s">
        <v>171</v>
      </c>
      <c r="EC71" s="1" t="n">
        <v>44315</v>
      </c>
      <c r="EH71" s="0" t="s">
        <v>636</v>
      </c>
      <c r="EI71" s="1" t="n">
        <v>44347</v>
      </c>
      <c r="EK71" s="0" t="s">
        <v>637</v>
      </c>
      <c r="EL71" s="0" t="s">
        <v>173</v>
      </c>
      <c r="EM71" s="0" t="s">
        <v>638</v>
      </c>
      <c r="EN71" s="0" t="n">
        <f aca="false">TRUE()</f>
        <v>1</v>
      </c>
      <c r="EO71" s="0" t="n">
        <v>8500.45</v>
      </c>
      <c r="EP71" s="0" t="n">
        <v>10285.54</v>
      </c>
    </row>
    <row r="72" customFormat="false" ht="15" hidden="false" customHeight="false" outlineLevel="0" collapsed="false">
      <c r="A72" s="0" t="n">
        <v>6376031</v>
      </c>
      <c r="B72" s="0" t="s">
        <v>614</v>
      </c>
      <c r="C72" s="1" t="n">
        <v>44350.3618179745</v>
      </c>
      <c r="D72" s="0" t="s">
        <v>147</v>
      </c>
      <c r="E72" s="1" t="n">
        <v>44103</v>
      </c>
      <c r="F72" s="0" t="s">
        <v>148</v>
      </c>
      <c r="G72" s="0" t="s">
        <v>615</v>
      </c>
      <c r="H72" s="0" t="s">
        <v>616</v>
      </c>
      <c r="J72" s="0" t="n">
        <v>177900</v>
      </c>
      <c r="K72" s="0" t="n">
        <v>88950</v>
      </c>
      <c r="L72" s="0" t="n">
        <v>107629.5</v>
      </c>
      <c r="M72" s="0" t="s">
        <v>617</v>
      </c>
      <c r="N72" s="0" t="n">
        <v>5</v>
      </c>
      <c r="O72" s="0" t="s">
        <v>618</v>
      </c>
      <c r="P72" s="0" t="s">
        <v>619</v>
      </c>
      <c r="Q72" s="0" t="s">
        <v>620</v>
      </c>
      <c r="R72" s="0" t="s">
        <v>621</v>
      </c>
      <c r="S72" s="0" t="s">
        <v>622</v>
      </c>
      <c r="T72" s="0" t="s">
        <v>623</v>
      </c>
      <c r="U72" s="0" t="s">
        <v>624</v>
      </c>
      <c r="V72" s="0" t="s">
        <v>625</v>
      </c>
      <c r="W72" s="0" t="s">
        <v>610</v>
      </c>
      <c r="X72" s="0" t="s">
        <v>611</v>
      </c>
      <c r="BC72" s="0" t="s">
        <v>189</v>
      </c>
      <c r="BE72" s="0" t="s">
        <v>155</v>
      </c>
      <c r="BF72" s="0" t="s">
        <v>156</v>
      </c>
      <c r="BG72" s="0" t="s">
        <v>157</v>
      </c>
      <c r="BH72" s="0" t="s">
        <v>158</v>
      </c>
      <c r="BI72" s="0" t="s">
        <v>159</v>
      </c>
      <c r="BK72" s="0" t="s">
        <v>160</v>
      </c>
      <c r="BL72" s="0" t="s">
        <v>161</v>
      </c>
      <c r="BN72" s="0" t="s">
        <v>163</v>
      </c>
      <c r="BO72" s="0" t="s">
        <v>164</v>
      </c>
      <c r="BP72" s="0" t="s">
        <v>165</v>
      </c>
      <c r="BR72" s="0" t="s">
        <v>166</v>
      </c>
      <c r="BS72" s="0" t="s">
        <v>167</v>
      </c>
      <c r="BV72" s="0" t="s">
        <v>446</v>
      </c>
      <c r="CC72" s="0" t="s">
        <v>208</v>
      </c>
      <c r="CD72" s="0" t="s">
        <v>639</v>
      </c>
      <c r="CF72" s="0" t="n">
        <v>26999.94</v>
      </c>
      <c r="CG72" s="0" t="n">
        <v>22314</v>
      </c>
      <c r="CH72" s="0" t="s">
        <v>640</v>
      </c>
      <c r="CI72" s="0" t="n">
        <v>1</v>
      </c>
      <c r="CJ72" s="0" t="s">
        <v>620</v>
      </c>
      <c r="CK72" s="0" t="s">
        <v>621</v>
      </c>
      <c r="DX72" s="0" t="s">
        <v>155</v>
      </c>
      <c r="DY72" s="0" t="s">
        <v>156</v>
      </c>
      <c r="DZ72" s="0" t="s">
        <v>157</v>
      </c>
      <c r="EA72" s="0" t="s">
        <v>158</v>
      </c>
      <c r="EB72" s="0" t="s">
        <v>171</v>
      </c>
      <c r="EC72" s="1" t="n">
        <v>44315</v>
      </c>
      <c r="EH72" s="0" t="s">
        <v>641</v>
      </c>
      <c r="EI72" s="1" t="n">
        <v>44347</v>
      </c>
      <c r="EK72" s="0" t="s">
        <v>642</v>
      </c>
      <c r="EL72" s="0" t="s">
        <v>173</v>
      </c>
      <c r="EM72" s="0" t="s">
        <v>643</v>
      </c>
      <c r="EN72" s="0" t="n">
        <f aca="false">TRUE()</f>
        <v>1</v>
      </c>
      <c r="EO72" s="0" t="n">
        <v>9229.07</v>
      </c>
      <c r="EP72" s="0" t="n">
        <v>11167.18</v>
      </c>
    </row>
    <row r="73" customFormat="false" ht="15" hidden="false" customHeight="false" outlineLevel="0" collapsed="false">
      <c r="A73" s="0" t="n">
        <v>7100125</v>
      </c>
      <c r="B73" s="0" t="s">
        <v>644</v>
      </c>
      <c r="C73" s="1" t="n">
        <v>44349.645862662</v>
      </c>
      <c r="D73" s="0" t="s">
        <v>147</v>
      </c>
      <c r="E73" s="1" t="n">
        <v>44249</v>
      </c>
      <c r="F73" s="0" t="s">
        <v>148</v>
      </c>
      <c r="G73" s="0" t="s">
        <v>645</v>
      </c>
      <c r="H73" s="0" t="s">
        <v>646</v>
      </c>
      <c r="J73" s="0" t="n">
        <v>225060</v>
      </c>
      <c r="K73" s="0" t="n">
        <v>225060</v>
      </c>
      <c r="L73" s="0" t="n">
        <v>272322.6</v>
      </c>
      <c r="M73" s="0" t="s">
        <v>293</v>
      </c>
      <c r="N73" s="0" t="n">
        <v>1</v>
      </c>
      <c r="O73" s="0" t="s">
        <v>294</v>
      </c>
      <c r="P73" s="0" t="s">
        <v>295</v>
      </c>
      <c r="BC73" s="0" t="s">
        <v>154</v>
      </c>
      <c r="BE73" s="0" t="s">
        <v>155</v>
      </c>
      <c r="BF73" s="0" t="s">
        <v>156</v>
      </c>
      <c r="BG73" s="0" t="s">
        <v>157</v>
      </c>
      <c r="BH73" s="0" t="s">
        <v>158</v>
      </c>
      <c r="BI73" s="0" t="s">
        <v>159</v>
      </c>
      <c r="BK73" s="0" t="s">
        <v>160</v>
      </c>
      <c r="BL73" s="0" t="s">
        <v>161</v>
      </c>
      <c r="BN73" s="0" t="s">
        <v>163</v>
      </c>
      <c r="BO73" s="0" t="s">
        <v>164</v>
      </c>
      <c r="BP73" s="0" t="s">
        <v>165</v>
      </c>
      <c r="BR73" s="0" t="s">
        <v>166</v>
      </c>
      <c r="BS73" s="0" t="s">
        <v>167</v>
      </c>
      <c r="BV73" s="0" t="s">
        <v>168</v>
      </c>
      <c r="CC73" s="0" t="s">
        <v>170</v>
      </c>
      <c r="CD73" s="0" t="s">
        <v>646</v>
      </c>
      <c r="CE73" s="0" t="n">
        <v>225060</v>
      </c>
      <c r="CF73" s="0" t="n">
        <v>272322.6</v>
      </c>
      <c r="CG73" s="0" t="n">
        <v>225060</v>
      </c>
      <c r="CH73" s="0" t="s">
        <v>293</v>
      </c>
      <c r="CI73" s="0" t="n">
        <v>1</v>
      </c>
      <c r="CJ73" s="0" t="s">
        <v>294</v>
      </c>
      <c r="CK73" s="0" t="s">
        <v>295</v>
      </c>
      <c r="DX73" s="0" t="s">
        <v>155</v>
      </c>
      <c r="DY73" s="0" t="s">
        <v>156</v>
      </c>
      <c r="DZ73" s="0" t="s">
        <v>157</v>
      </c>
      <c r="EA73" s="0" t="s">
        <v>158</v>
      </c>
      <c r="EB73" s="0" t="s">
        <v>171</v>
      </c>
      <c r="EC73" s="1" t="n">
        <v>44309</v>
      </c>
      <c r="EH73" s="0" t="s">
        <v>645</v>
      </c>
      <c r="EI73" s="1" t="n">
        <v>44336</v>
      </c>
      <c r="EK73" s="0" t="s">
        <v>647</v>
      </c>
      <c r="EL73" s="0" t="s">
        <v>173</v>
      </c>
      <c r="EM73" s="0" t="s">
        <v>297</v>
      </c>
      <c r="EO73" s="0" t="n">
        <v>218000</v>
      </c>
      <c r="EP73" s="0" t="n">
        <v>263780</v>
      </c>
    </row>
    <row r="74" customFormat="false" ht="15" hidden="false" customHeight="false" outlineLevel="0" collapsed="false">
      <c r="A74" s="0" t="n">
        <v>6966234</v>
      </c>
      <c r="B74" s="0" t="s">
        <v>648</v>
      </c>
      <c r="C74" s="1" t="n">
        <v>44349.6409834954</v>
      </c>
      <c r="D74" s="0" t="s">
        <v>147</v>
      </c>
      <c r="E74" s="1" t="n">
        <v>44224</v>
      </c>
      <c r="F74" s="0" t="s">
        <v>148</v>
      </c>
      <c r="G74" s="0" t="s">
        <v>649</v>
      </c>
      <c r="H74" s="0" t="s">
        <v>650</v>
      </c>
      <c r="J74" s="0" t="n">
        <v>2611412.4</v>
      </c>
      <c r="K74" s="0" t="n">
        <v>1305706.2</v>
      </c>
      <c r="L74" s="0" t="n">
        <v>1305706.2</v>
      </c>
      <c r="M74" s="0" t="s">
        <v>651</v>
      </c>
      <c r="N74" s="0" t="n">
        <v>1</v>
      </c>
      <c r="O74" s="0" t="s">
        <v>652</v>
      </c>
      <c r="P74" s="0" t="s">
        <v>653</v>
      </c>
      <c r="BC74" s="0" t="s">
        <v>654</v>
      </c>
      <c r="BE74" s="0" t="s">
        <v>155</v>
      </c>
      <c r="BF74" s="0" t="s">
        <v>156</v>
      </c>
      <c r="BG74" s="0" t="s">
        <v>157</v>
      </c>
      <c r="BH74" s="0" t="s">
        <v>158</v>
      </c>
      <c r="BI74" s="0" t="s">
        <v>159</v>
      </c>
      <c r="BK74" s="0" t="s">
        <v>160</v>
      </c>
      <c r="BL74" s="0" t="s">
        <v>161</v>
      </c>
      <c r="BN74" s="0" t="s">
        <v>163</v>
      </c>
      <c r="BO74" s="0" t="s">
        <v>164</v>
      </c>
      <c r="BP74" s="0" t="s">
        <v>655</v>
      </c>
      <c r="BR74" s="0" t="s">
        <v>166</v>
      </c>
      <c r="BS74" s="0" t="s">
        <v>167</v>
      </c>
      <c r="BU74" s="1" t="n">
        <v>44253.7916666667</v>
      </c>
      <c r="BV74" s="0" t="s">
        <v>656</v>
      </c>
      <c r="CC74" s="0" t="s">
        <v>170</v>
      </c>
      <c r="CD74" s="0" t="s">
        <v>650</v>
      </c>
      <c r="CE74" s="0" t="n">
        <v>2611412.4</v>
      </c>
      <c r="CF74" s="0" t="n">
        <v>1305706.2</v>
      </c>
      <c r="CG74" s="0" t="n">
        <v>1305706.2</v>
      </c>
      <c r="CH74" s="0" t="s">
        <v>651</v>
      </c>
      <c r="CI74" s="0" t="n">
        <v>1</v>
      </c>
      <c r="CJ74" s="0" t="s">
        <v>652</v>
      </c>
      <c r="CK74" s="0" t="s">
        <v>653</v>
      </c>
      <c r="DX74" s="0" t="s">
        <v>155</v>
      </c>
      <c r="DY74" s="0" t="s">
        <v>156</v>
      </c>
      <c r="DZ74" s="0" t="s">
        <v>157</v>
      </c>
      <c r="EA74" s="0" t="s">
        <v>158</v>
      </c>
      <c r="EB74" s="0" t="s">
        <v>171</v>
      </c>
      <c r="EC74" s="1" t="n">
        <v>44302</v>
      </c>
      <c r="EE74" s="0" t="n">
        <v>12500</v>
      </c>
      <c r="EF74" s="0" t="n">
        <v>13001</v>
      </c>
      <c r="EH74" s="0" t="s">
        <v>649</v>
      </c>
      <c r="EI74" s="1" t="n">
        <v>44330</v>
      </c>
      <c r="EK74" s="0" t="s">
        <v>657</v>
      </c>
      <c r="EL74" s="0" t="s">
        <v>658</v>
      </c>
      <c r="EM74" s="0" t="s">
        <v>659</v>
      </c>
      <c r="EO74" s="0" t="n">
        <v>12500</v>
      </c>
      <c r="EP74" s="0" t="n">
        <v>12500</v>
      </c>
    </row>
    <row r="75" customFormat="false" ht="15" hidden="false" customHeight="false" outlineLevel="0" collapsed="false">
      <c r="A75" s="0" t="n">
        <v>7528670</v>
      </c>
      <c r="B75" s="0" t="s">
        <v>660</v>
      </c>
      <c r="C75" s="1" t="n">
        <v>44349.6062599537</v>
      </c>
      <c r="D75" s="0" t="s">
        <v>147</v>
      </c>
      <c r="E75" s="1" t="n">
        <v>44328</v>
      </c>
      <c r="F75" s="0" t="s">
        <v>148</v>
      </c>
      <c r="G75" s="0" t="s">
        <v>661</v>
      </c>
      <c r="H75" s="0" t="s">
        <v>662</v>
      </c>
      <c r="J75" s="0" t="n">
        <v>45000</v>
      </c>
      <c r="K75" s="0" t="n">
        <v>45000</v>
      </c>
      <c r="L75" s="0" t="n">
        <v>54450</v>
      </c>
      <c r="M75" s="0" t="s">
        <v>456</v>
      </c>
      <c r="N75" s="0" t="n">
        <v>1</v>
      </c>
      <c r="O75" s="0" t="s">
        <v>451</v>
      </c>
      <c r="P75" s="0" t="s">
        <v>452</v>
      </c>
      <c r="BC75" s="0" t="s">
        <v>154</v>
      </c>
      <c r="BE75" s="0" t="s">
        <v>155</v>
      </c>
      <c r="BF75" s="0" t="s">
        <v>156</v>
      </c>
      <c r="BG75" s="0" t="s">
        <v>157</v>
      </c>
      <c r="BH75" s="0" t="s">
        <v>158</v>
      </c>
      <c r="BI75" s="0" t="s">
        <v>159</v>
      </c>
      <c r="BK75" s="0" t="s">
        <v>160</v>
      </c>
      <c r="BL75" s="0" t="s">
        <v>161</v>
      </c>
      <c r="BN75" s="0" t="s">
        <v>163</v>
      </c>
      <c r="BO75" s="0" t="s">
        <v>164</v>
      </c>
      <c r="BP75" s="0" t="s">
        <v>403</v>
      </c>
      <c r="BR75" s="0" t="s">
        <v>166</v>
      </c>
      <c r="BS75" s="0" t="s">
        <v>167</v>
      </c>
      <c r="BV75" s="0" t="s">
        <v>168</v>
      </c>
      <c r="CC75" s="0" t="s">
        <v>170</v>
      </c>
      <c r="CD75" s="0" t="s">
        <v>662</v>
      </c>
      <c r="CE75" s="0" t="n">
        <v>45000</v>
      </c>
      <c r="CF75" s="0" t="n">
        <v>54450</v>
      </c>
      <c r="CG75" s="0" t="n">
        <v>45000</v>
      </c>
      <c r="CH75" s="0" t="s">
        <v>456</v>
      </c>
      <c r="CI75" s="0" t="n">
        <v>1</v>
      </c>
      <c r="CJ75" s="0" t="s">
        <v>451</v>
      </c>
      <c r="CK75" s="0" t="s">
        <v>452</v>
      </c>
      <c r="DX75" s="0" t="s">
        <v>155</v>
      </c>
      <c r="DY75" s="0" t="s">
        <v>156</v>
      </c>
      <c r="DZ75" s="0" t="s">
        <v>157</v>
      </c>
      <c r="EA75" s="0" t="s">
        <v>158</v>
      </c>
      <c r="EB75" s="0" t="s">
        <v>171</v>
      </c>
      <c r="EC75" s="1" t="n">
        <v>44347</v>
      </c>
      <c r="EE75" s="0" t="n">
        <v>45000</v>
      </c>
      <c r="EF75" s="0" t="n">
        <v>45000</v>
      </c>
      <c r="EH75" s="0" t="s">
        <v>661</v>
      </c>
      <c r="EI75" s="1" t="n">
        <v>44347</v>
      </c>
      <c r="EK75" s="0" t="s">
        <v>430</v>
      </c>
      <c r="EL75" s="0" t="s">
        <v>173</v>
      </c>
      <c r="EM75" s="0" t="s">
        <v>431</v>
      </c>
      <c r="EO75" s="0" t="n">
        <v>45000</v>
      </c>
      <c r="EP75" s="0" t="n">
        <v>54450</v>
      </c>
    </row>
    <row r="76" customFormat="false" ht="15" hidden="false" customHeight="false" outlineLevel="0" collapsed="false">
      <c r="A76" s="0" t="n">
        <v>7095958</v>
      </c>
      <c r="B76" s="0" t="s">
        <v>663</v>
      </c>
      <c r="C76" s="1" t="n">
        <v>44348.8400893056</v>
      </c>
      <c r="D76" s="0" t="s">
        <v>147</v>
      </c>
      <c r="E76" s="1" t="n">
        <v>44254</v>
      </c>
      <c r="F76" s="0" t="s">
        <v>148</v>
      </c>
      <c r="G76" s="0" t="s">
        <v>664</v>
      </c>
      <c r="H76" s="0" t="s">
        <v>665</v>
      </c>
      <c r="J76" s="0" t="n">
        <v>30000</v>
      </c>
      <c r="K76" s="0" t="n">
        <v>15000</v>
      </c>
      <c r="L76" s="0" t="n">
        <v>18150</v>
      </c>
      <c r="M76" s="0" t="s">
        <v>329</v>
      </c>
      <c r="N76" s="0" t="n">
        <v>1</v>
      </c>
      <c r="O76" s="0" t="s">
        <v>330</v>
      </c>
      <c r="P76" s="0" t="s">
        <v>331</v>
      </c>
      <c r="BC76" s="0" t="s">
        <v>189</v>
      </c>
      <c r="BE76" s="0" t="s">
        <v>155</v>
      </c>
      <c r="BF76" s="0" t="s">
        <v>156</v>
      </c>
      <c r="BG76" s="0" t="s">
        <v>157</v>
      </c>
      <c r="BH76" s="0" t="s">
        <v>158</v>
      </c>
      <c r="BI76" s="0" t="s">
        <v>159</v>
      </c>
      <c r="BK76" s="0" t="s">
        <v>160</v>
      </c>
      <c r="BL76" s="0" t="s">
        <v>161</v>
      </c>
      <c r="BN76" s="0" t="s">
        <v>163</v>
      </c>
      <c r="BO76" s="0" t="s">
        <v>164</v>
      </c>
      <c r="BP76" s="0" t="s">
        <v>403</v>
      </c>
      <c r="BR76" s="0" t="s">
        <v>166</v>
      </c>
      <c r="BS76" s="0" t="s">
        <v>167</v>
      </c>
      <c r="BV76" s="0" t="s">
        <v>168</v>
      </c>
      <c r="CC76" s="0" t="s">
        <v>170</v>
      </c>
      <c r="CD76" s="0" t="s">
        <v>665</v>
      </c>
      <c r="CE76" s="0" t="n">
        <v>30000</v>
      </c>
      <c r="CF76" s="0" t="n">
        <v>18150</v>
      </c>
      <c r="CG76" s="0" t="n">
        <v>15000</v>
      </c>
      <c r="CH76" s="0" t="s">
        <v>329</v>
      </c>
      <c r="CI76" s="0" t="n">
        <v>1</v>
      </c>
      <c r="CJ76" s="0" t="s">
        <v>330</v>
      </c>
      <c r="CK76" s="0" t="s">
        <v>331</v>
      </c>
      <c r="DX76" s="0" t="s">
        <v>155</v>
      </c>
      <c r="DY76" s="0" t="s">
        <v>156</v>
      </c>
      <c r="DZ76" s="0" t="s">
        <v>157</v>
      </c>
      <c r="EA76" s="0" t="s">
        <v>158</v>
      </c>
      <c r="EB76" s="0" t="s">
        <v>171</v>
      </c>
      <c r="EC76" s="1" t="n">
        <v>44316</v>
      </c>
      <c r="EE76" s="0" t="n">
        <v>0</v>
      </c>
      <c r="EF76" s="0" t="n">
        <v>12000</v>
      </c>
      <c r="EH76" s="0" t="s">
        <v>666</v>
      </c>
      <c r="EI76" s="1" t="n">
        <v>44316</v>
      </c>
      <c r="EJ76" s="1" t="n">
        <v>44317</v>
      </c>
      <c r="EK76" s="0" t="s">
        <v>667</v>
      </c>
      <c r="EL76" s="0" t="s">
        <v>173</v>
      </c>
      <c r="EM76" s="0" t="s">
        <v>668</v>
      </c>
      <c r="EO76" s="0" t="n">
        <v>12000</v>
      </c>
      <c r="EP76" s="0" t="n">
        <v>14520</v>
      </c>
    </row>
    <row r="77" customFormat="false" ht="15" hidden="false" customHeight="false" outlineLevel="0" collapsed="false">
      <c r="A77" s="0" t="n">
        <v>6438707</v>
      </c>
      <c r="B77" s="0" t="s">
        <v>669</v>
      </c>
      <c r="C77" s="1" t="n">
        <v>44344.4855037037</v>
      </c>
      <c r="D77" s="0" t="s">
        <v>147</v>
      </c>
      <c r="E77" s="1" t="n">
        <v>44112</v>
      </c>
      <c r="F77" s="0" t="s">
        <v>148</v>
      </c>
      <c r="G77" s="0" t="s">
        <v>670</v>
      </c>
      <c r="H77" s="0" t="s">
        <v>671</v>
      </c>
      <c r="J77" s="0" t="n">
        <v>731250</v>
      </c>
      <c r="K77" s="0" t="n">
        <v>146250</v>
      </c>
      <c r="L77" s="0" t="n">
        <v>176962.5</v>
      </c>
      <c r="M77" s="0" t="s">
        <v>672</v>
      </c>
      <c r="N77" s="0" t="n">
        <v>1</v>
      </c>
      <c r="O77" s="0" t="s">
        <v>673</v>
      </c>
      <c r="P77" s="0" t="s">
        <v>674</v>
      </c>
      <c r="BC77" s="0" t="s">
        <v>154</v>
      </c>
      <c r="BE77" s="0" t="s">
        <v>155</v>
      </c>
      <c r="BF77" s="0" t="s">
        <v>156</v>
      </c>
      <c r="BG77" s="0" t="s">
        <v>157</v>
      </c>
      <c r="BH77" s="0" t="s">
        <v>158</v>
      </c>
      <c r="BI77" s="0" t="s">
        <v>159</v>
      </c>
      <c r="BK77" s="0" t="s">
        <v>160</v>
      </c>
      <c r="BL77" s="0" t="s">
        <v>161</v>
      </c>
      <c r="BN77" s="0" t="s">
        <v>163</v>
      </c>
      <c r="BO77" s="0" t="s">
        <v>164</v>
      </c>
      <c r="BP77" s="0" t="s">
        <v>165</v>
      </c>
      <c r="BR77" s="0" t="s">
        <v>166</v>
      </c>
      <c r="BS77" s="0" t="s">
        <v>167</v>
      </c>
      <c r="BV77" s="0" t="s">
        <v>168</v>
      </c>
      <c r="CC77" s="0" t="s">
        <v>170</v>
      </c>
      <c r="CD77" s="0" t="s">
        <v>671</v>
      </c>
      <c r="CE77" s="0" t="n">
        <v>731250</v>
      </c>
      <c r="CF77" s="0" t="n">
        <v>176962.5</v>
      </c>
      <c r="CG77" s="0" t="n">
        <v>146250</v>
      </c>
      <c r="CH77" s="0" t="s">
        <v>672</v>
      </c>
      <c r="CI77" s="0" t="n">
        <v>1</v>
      </c>
      <c r="CJ77" s="0" t="s">
        <v>673</v>
      </c>
      <c r="CK77" s="0" t="s">
        <v>674</v>
      </c>
      <c r="DX77" s="0" t="s">
        <v>155</v>
      </c>
      <c r="DY77" s="0" t="s">
        <v>156</v>
      </c>
      <c r="DZ77" s="0" t="s">
        <v>157</v>
      </c>
      <c r="EA77" s="0" t="s">
        <v>158</v>
      </c>
      <c r="EB77" s="0" t="s">
        <v>171</v>
      </c>
      <c r="EC77" s="1" t="n">
        <v>44266</v>
      </c>
      <c r="EH77" s="0" t="s">
        <v>670</v>
      </c>
      <c r="EI77" s="1" t="n">
        <v>44326</v>
      </c>
      <c r="EK77" s="0" t="s">
        <v>675</v>
      </c>
      <c r="EL77" s="0" t="s">
        <v>173</v>
      </c>
      <c r="EM77" s="0" t="s">
        <v>676</v>
      </c>
      <c r="EO77" s="0" t="n">
        <v>138400</v>
      </c>
      <c r="EP77" s="0" t="n">
        <v>167464</v>
      </c>
    </row>
    <row r="78" customFormat="false" ht="15" hidden="false" customHeight="false" outlineLevel="0" collapsed="false">
      <c r="A78" s="0" t="n">
        <v>7064525</v>
      </c>
      <c r="B78" s="0" t="s">
        <v>677</v>
      </c>
      <c r="C78" s="1" t="n">
        <v>44342.4870774884</v>
      </c>
      <c r="D78" s="0" t="s">
        <v>147</v>
      </c>
      <c r="E78" s="1" t="n">
        <v>44249</v>
      </c>
      <c r="F78" s="0" t="s">
        <v>148</v>
      </c>
      <c r="G78" s="0" t="s">
        <v>678</v>
      </c>
      <c r="H78" s="0" t="s">
        <v>679</v>
      </c>
      <c r="J78" s="0" t="n">
        <v>179460</v>
      </c>
      <c r="K78" s="0" t="n">
        <v>179460</v>
      </c>
      <c r="L78" s="0" t="n">
        <v>217146.6</v>
      </c>
      <c r="M78" s="0" t="s">
        <v>337</v>
      </c>
      <c r="N78" s="0" t="n">
        <v>1</v>
      </c>
      <c r="O78" s="0" t="s">
        <v>338</v>
      </c>
      <c r="P78" s="0" t="s">
        <v>339</v>
      </c>
      <c r="BC78" s="0" t="s">
        <v>189</v>
      </c>
      <c r="BE78" s="0" t="s">
        <v>155</v>
      </c>
      <c r="BF78" s="0" t="s">
        <v>156</v>
      </c>
      <c r="BG78" s="0" t="s">
        <v>157</v>
      </c>
      <c r="BH78" s="0" t="s">
        <v>158</v>
      </c>
      <c r="BI78" s="0" t="s">
        <v>159</v>
      </c>
      <c r="BK78" s="0" t="s">
        <v>160</v>
      </c>
      <c r="BL78" s="0" t="s">
        <v>161</v>
      </c>
      <c r="BN78" s="0" t="s">
        <v>163</v>
      </c>
      <c r="BO78" s="0" t="s">
        <v>164</v>
      </c>
      <c r="BP78" s="0" t="s">
        <v>165</v>
      </c>
      <c r="BR78" s="0" t="s">
        <v>166</v>
      </c>
      <c r="BS78" s="0" t="s">
        <v>167</v>
      </c>
      <c r="BV78" s="0" t="s">
        <v>168</v>
      </c>
      <c r="CC78" s="0" t="s">
        <v>170</v>
      </c>
      <c r="CD78" s="0" t="s">
        <v>679</v>
      </c>
      <c r="CE78" s="0" t="n">
        <v>179460</v>
      </c>
      <c r="CF78" s="0" t="n">
        <v>217146.6</v>
      </c>
      <c r="CG78" s="0" t="n">
        <v>179460</v>
      </c>
      <c r="CH78" s="0" t="s">
        <v>337</v>
      </c>
      <c r="CI78" s="0" t="n">
        <v>1</v>
      </c>
      <c r="CJ78" s="0" t="s">
        <v>338</v>
      </c>
      <c r="CK78" s="0" t="s">
        <v>339</v>
      </c>
      <c r="DX78" s="0" t="s">
        <v>155</v>
      </c>
      <c r="DY78" s="0" t="s">
        <v>156</v>
      </c>
      <c r="DZ78" s="0" t="s">
        <v>157</v>
      </c>
      <c r="EA78" s="0" t="s">
        <v>158</v>
      </c>
      <c r="EB78" s="0" t="s">
        <v>171</v>
      </c>
      <c r="EC78" s="1" t="n">
        <v>44313</v>
      </c>
      <c r="EH78" s="0" t="s">
        <v>678</v>
      </c>
      <c r="EI78" s="1" t="n">
        <v>44341</v>
      </c>
      <c r="EK78" s="0" t="s">
        <v>680</v>
      </c>
      <c r="EL78" s="0" t="s">
        <v>173</v>
      </c>
      <c r="EM78" s="0" t="s">
        <v>681</v>
      </c>
      <c r="EO78" s="0" t="n">
        <v>156276</v>
      </c>
      <c r="EP78" s="0" t="n">
        <v>189093.96</v>
      </c>
    </row>
    <row r="79" customFormat="false" ht="15" hidden="false" customHeight="false" outlineLevel="0" collapsed="false">
      <c r="A79" s="0" t="n">
        <v>4084460</v>
      </c>
      <c r="B79" s="0" t="s">
        <v>682</v>
      </c>
      <c r="C79" s="1" t="n">
        <v>44337.470815</v>
      </c>
      <c r="D79" s="0" t="s">
        <v>147</v>
      </c>
      <c r="E79" s="1" t="n">
        <v>43733</v>
      </c>
      <c r="F79" s="0" t="s">
        <v>148</v>
      </c>
      <c r="G79" s="0" t="s">
        <v>683</v>
      </c>
      <c r="H79" s="0" t="s">
        <v>684</v>
      </c>
      <c r="J79" s="0" t="n">
        <v>3553754.36</v>
      </c>
      <c r="K79" s="0" t="n">
        <v>1776877.18</v>
      </c>
      <c r="L79" s="0" t="n">
        <v>2150021.39</v>
      </c>
      <c r="M79" s="0" t="s">
        <v>685</v>
      </c>
      <c r="N79" s="0" t="n">
        <v>1</v>
      </c>
      <c r="O79" s="0" t="s">
        <v>686</v>
      </c>
      <c r="P79" s="0" t="s">
        <v>687</v>
      </c>
      <c r="BC79" s="0" t="s">
        <v>154</v>
      </c>
      <c r="BE79" s="0" t="s">
        <v>155</v>
      </c>
      <c r="BF79" s="0" t="s">
        <v>156</v>
      </c>
      <c r="BG79" s="0" t="s">
        <v>157</v>
      </c>
      <c r="BH79" s="0" t="s">
        <v>158</v>
      </c>
      <c r="BI79" s="0" t="s">
        <v>159</v>
      </c>
      <c r="BK79" s="0" t="s">
        <v>160</v>
      </c>
      <c r="BL79" s="0" t="s">
        <v>161</v>
      </c>
      <c r="BN79" s="0" t="s">
        <v>163</v>
      </c>
      <c r="BO79" s="0" t="s">
        <v>164</v>
      </c>
      <c r="BP79" s="0" t="s">
        <v>165</v>
      </c>
      <c r="BR79" s="0" t="s">
        <v>166</v>
      </c>
      <c r="BS79" s="0" t="s">
        <v>167</v>
      </c>
      <c r="BV79" s="0" t="s">
        <v>168</v>
      </c>
      <c r="CC79" s="0" t="s">
        <v>170</v>
      </c>
      <c r="CD79" s="0" t="s">
        <v>684</v>
      </c>
      <c r="CE79" s="0" t="n">
        <v>3553754.36</v>
      </c>
      <c r="CF79" s="0" t="n">
        <v>2150021.39</v>
      </c>
      <c r="CG79" s="0" t="n">
        <v>1776877.18</v>
      </c>
      <c r="CH79" s="0" t="s">
        <v>685</v>
      </c>
      <c r="CI79" s="0" t="n">
        <v>1</v>
      </c>
      <c r="CJ79" s="0" t="s">
        <v>686</v>
      </c>
      <c r="CK79" s="0" t="s">
        <v>687</v>
      </c>
      <c r="DX79" s="0" t="s">
        <v>155</v>
      </c>
      <c r="DY79" s="0" t="s">
        <v>156</v>
      </c>
      <c r="DZ79" s="0" t="s">
        <v>157</v>
      </c>
      <c r="EA79" s="0" t="s">
        <v>158</v>
      </c>
      <c r="EB79" s="0" t="s">
        <v>171</v>
      </c>
      <c r="EC79" s="1" t="n">
        <v>43787</v>
      </c>
      <c r="EH79" s="0" t="s">
        <v>683</v>
      </c>
      <c r="EI79" s="1" t="n">
        <v>43829</v>
      </c>
      <c r="EK79" s="0" t="s">
        <v>688</v>
      </c>
      <c r="EL79" s="0" t="s">
        <v>173</v>
      </c>
      <c r="EM79" s="0" t="s">
        <v>689</v>
      </c>
      <c r="EO79" s="0" t="n">
        <v>1655900</v>
      </c>
      <c r="EP79" s="0" t="n">
        <v>2003639</v>
      </c>
    </row>
    <row r="80" customFormat="false" ht="15" hidden="false" customHeight="false" outlineLevel="0" collapsed="false">
      <c r="A80" s="0" t="n">
        <v>2679760</v>
      </c>
      <c r="B80" s="0" t="s">
        <v>690</v>
      </c>
      <c r="C80" s="1" t="n">
        <v>44336.510357662</v>
      </c>
      <c r="D80" s="0" t="s">
        <v>147</v>
      </c>
      <c r="E80" s="1" t="n">
        <v>43423</v>
      </c>
      <c r="F80" s="0" t="s">
        <v>148</v>
      </c>
      <c r="G80" s="0" t="s">
        <v>691</v>
      </c>
      <c r="H80" s="0" t="s">
        <v>692</v>
      </c>
      <c r="J80" s="0" t="n">
        <v>80141.04</v>
      </c>
      <c r="K80" s="0" t="n">
        <v>0</v>
      </c>
      <c r="L80" s="0" t="n">
        <v>0</v>
      </c>
      <c r="M80" s="0" t="s">
        <v>693</v>
      </c>
      <c r="N80" s="0" t="n">
        <v>1</v>
      </c>
      <c r="O80" s="0" t="s">
        <v>694</v>
      </c>
      <c r="P80" s="0" t="s">
        <v>695</v>
      </c>
      <c r="BC80" s="0" t="s">
        <v>154</v>
      </c>
      <c r="BE80" s="0" t="s">
        <v>155</v>
      </c>
      <c r="BF80" s="0" t="s">
        <v>156</v>
      </c>
      <c r="BG80" s="0" t="s">
        <v>157</v>
      </c>
      <c r="BH80" s="0" t="s">
        <v>158</v>
      </c>
      <c r="BI80" s="0" t="s">
        <v>159</v>
      </c>
      <c r="BK80" s="0" t="s">
        <v>160</v>
      </c>
      <c r="BL80" s="0" t="s">
        <v>161</v>
      </c>
      <c r="BN80" s="0" t="s">
        <v>163</v>
      </c>
      <c r="BO80" s="0" t="s">
        <v>164</v>
      </c>
      <c r="BP80" s="0" t="s">
        <v>165</v>
      </c>
      <c r="BR80" s="0" t="s">
        <v>166</v>
      </c>
      <c r="BS80" s="0" t="s">
        <v>167</v>
      </c>
      <c r="BV80" s="0" t="s">
        <v>168</v>
      </c>
      <c r="CC80" s="0" t="s">
        <v>170</v>
      </c>
      <c r="CD80" s="0" t="s">
        <v>692</v>
      </c>
      <c r="CE80" s="0" t="n">
        <v>80141.04</v>
      </c>
      <c r="CF80" s="0" t="n">
        <v>0</v>
      </c>
      <c r="CG80" s="0" t="n">
        <v>0</v>
      </c>
      <c r="CH80" s="0" t="s">
        <v>693</v>
      </c>
      <c r="CI80" s="0" t="n">
        <v>1</v>
      </c>
      <c r="CJ80" s="0" t="s">
        <v>694</v>
      </c>
      <c r="CK80" s="0" t="s">
        <v>695</v>
      </c>
      <c r="DX80" s="0" t="s">
        <v>155</v>
      </c>
      <c r="DY80" s="0" t="s">
        <v>156</v>
      </c>
      <c r="DZ80" s="0" t="s">
        <v>157</v>
      </c>
      <c r="EA80" s="0" t="s">
        <v>158</v>
      </c>
      <c r="EB80" s="0" t="s">
        <v>696</v>
      </c>
      <c r="EC80" s="1" t="n">
        <v>44320</v>
      </c>
    </row>
    <row r="81" customFormat="false" ht="15" hidden="false" customHeight="false" outlineLevel="0" collapsed="false">
      <c r="A81" s="0" t="n">
        <v>7254835</v>
      </c>
      <c r="B81" s="0" t="s">
        <v>697</v>
      </c>
      <c r="C81" s="1" t="n">
        <v>44336.5066254051</v>
      </c>
      <c r="D81" s="0" t="s">
        <v>147</v>
      </c>
      <c r="E81" s="1" t="n">
        <v>44292</v>
      </c>
      <c r="F81" s="0" t="s">
        <v>148</v>
      </c>
      <c r="G81" s="0" t="s">
        <v>698</v>
      </c>
      <c r="H81" s="0" t="s">
        <v>699</v>
      </c>
      <c r="J81" s="0" t="n">
        <v>44628.1</v>
      </c>
      <c r="K81" s="0" t="n">
        <v>22314.05</v>
      </c>
      <c r="L81" s="0" t="n">
        <v>27000</v>
      </c>
      <c r="M81" s="0" t="s">
        <v>700</v>
      </c>
      <c r="N81" s="0" t="n">
        <v>1</v>
      </c>
      <c r="O81" s="0" t="s">
        <v>701</v>
      </c>
      <c r="P81" s="0" t="s">
        <v>702</v>
      </c>
      <c r="BC81" s="0" t="s">
        <v>154</v>
      </c>
      <c r="BE81" s="0" t="s">
        <v>155</v>
      </c>
      <c r="BF81" s="0" t="s">
        <v>156</v>
      </c>
      <c r="BG81" s="0" t="s">
        <v>157</v>
      </c>
      <c r="BH81" s="0" t="s">
        <v>158</v>
      </c>
      <c r="BI81" s="0" t="s">
        <v>159</v>
      </c>
      <c r="BK81" s="0" t="s">
        <v>160</v>
      </c>
      <c r="BL81" s="0" t="s">
        <v>161</v>
      </c>
      <c r="BN81" s="0" t="s">
        <v>163</v>
      </c>
      <c r="BO81" s="0" t="s">
        <v>164</v>
      </c>
      <c r="BP81" s="0" t="s">
        <v>403</v>
      </c>
      <c r="BR81" s="0" t="s">
        <v>166</v>
      </c>
      <c r="BS81" s="0" t="s">
        <v>167</v>
      </c>
      <c r="BV81" s="0" t="s">
        <v>168</v>
      </c>
      <c r="CC81" s="0" t="s">
        <v>170</v>
      </c>
      <c r="CD81" s="0" t="s">
        <v>699</v>
      </c>
      <c r="CE81" s="0" t="n">
        <v>44628.1</v>
      </c>
      <c r="CF81" s="0" t="n">
        <v>27000</v>
      </c>
      <c r="CG81" s="0" t="n">
        <v>22314.05</v>
      </c>
      <c r="CH81" s="0" t="s">
        <v>700</v>
      </c>
      <c r="CI81" s="0" t="n">
        <v>1</v>
      </c>
      <c r="CJ81" s="0" t="s">
        <v>701</v>
      </c>
      <c r="CK81" s="0" t="s">
        <v>702</v>
      </c>
      <c r="DX81" s="0" t="s">
        <v>155</v>
      </c>
      <c r="DY81" s="0" t="s">
        <v>156</v>
      </c>
      <c r="DZ81" s="0" t="s">
        <v>157</v>
      </c>
      <c r="EA81" s="0" t="s">
        <v>158</v>
      </c>
      <c r="EB81" s="0" t="s">
        <v>171</v>
      </c>
      <c r="EC81" s="1" t="n">
        <v>44330</v>
      </c>
      <c r="EH81" s="0" t="s">
        <v>698</v>
      </c>
      <c r="EI81" s="1" t="n">
        <v>44330</v>
      </c>
      <c r="EK81" s="0" t="s">
        <v>703</v>
      </c>
      <c r="EL81" s="0" t="s">
        <v>173</v>
      </c>
      <c r="EM81" s="0" t="s">
        <v>704</v>
      </c>
      <c r="EO81" s="0" t="n">
        <v>15858.6</v>
      </c>
      <c r="EP81" s="0" t="n">
        <v>19188.9</v>
      </c>
    </row>
    <row r="82" customFormat="false" ht="15" hidden="false" customHeight="false" outlineLevel="0" collapsed="false">
      <c r="A82" s="0" t="n">
        <v>7044321</v>
      </c>
      <c r="B82" s="0" t="s">
        <v>705</v>
      </c>
      <c r="C82" s="1" t="n">
        <v>44336.5043715741</v>
      </c>
      <c r="D82" s="0" t="s">
        <v>147</v>
      </c>
      <c r="E82" s="1" t="n">
        <v>44244</v>
      </c>
      <c r="F82" s="0" t="s">
        <v>148</v>
      </c>
      <c r="G82" s="0" t="s">
        <v>706</v>
      </c>
      <c r="H82" s="0" t="s">
        <v>707</v>
      </c>
      <c r="J82" s="0" t="n">
        <v>39600</v>
      </c>
      <c r="K82" s="0" t="n">
        <v>9900</v>
      </c>
      <c r="L82" s="0" t="n">
        <v>11979</v>
      </c>
      <c r="M82" s="0" t="s">
        <v>708</v>
      </c>
      <c r="N82" s="0" t="n">
        <v>1</v>
      </c>
      <c r="O82" s="0" t="s">
        <v>709</v>
      </c>
      <c r="P82" s="0" t="s">
        <v>710</v>
      </c>
      <c r="BC82" s="0" t="s">
        <v>154</v>
      </c>
      <c r="BE82" s="0" t="s">
        <v>155</v>
      </c>
      <c r="BF82" s="0" t="s">
        <v>156</v>
      </c>
      <c r="BG82" s="0" t="s">
        <v>157</v>
      </c>
      <c r="BH82" s="0" t="s">
        <v>158</v>
      </c>
      <c r="BI82" s="0" t="s">
        <v>159</v>
      </c>
      <c r="BK82" s="0" t="s">
        <v>160</v>
      </c>
      <c r="BL82" s="0" t="s">
        <v>161</v>
      </c>
      <c r="BN82" s="0" t="s">
        <v>163</v>
      </c>
      <c r="BO82" s="0" t="s">
        <v>164</v>
      </c>
      <c r="BP82" s="0" t="s">
        <v>403</v>
      </c>
      <c r="BR82" s="0" t="s">
        <v>166</v>
      </c>
      <c r="BS82" s="0" t="s">
        <v>167</v>
      </c>
      <c r="BV82" s="0" t="s">
        <v>168</v>
      </c>
      <c r="CC82" s="0" t="s">
        <v>170</v>
      </c>
      <c r="CD82" s="0" t="s">
        <v>707</v>
      </c>
      <c r="CE82" s="0" t="n">
        <v>39600</v>
      </c>
      <c r="CF82" s="0" t="n">
        <v>11979</v>
      </c>
      <c r="CG82" s="0" t="n">
        <v>9900</v>
      </c>
      <c r="CH82" s="0" t="s">
        <v>708</v>
      </c>
      <c r="CI82" s="0" t="n">
        <v>1</v>
      </c>
      <c r="CJ82" s="0" t="s">
        <v>709</v>
      </c>
      <c r="CK82" s="0" t="s">
        <v>710</v>
      </c>
      <c r="DX82" s="0" t="s">
        <v>155</v>
      </c>
      <c r="DY82" s="0" t="s">
        <v>156</v>
      </c>
      <c r="DZ82" s="0" t="s">
        <v>157</v>
      </c>
      <c r="EA82" s="0" t="s">
        <v>158</v>
      </c>
      <c r="EB82" s="0" t="s">
        <v>171</v>
      </c>
      <c r="EC82" s="1" t="n">
        <v>44328</v>
      </c>
      <c r="EH82" s="0" t="s">
        <v>706</v>
      </c>
      <c r="EI82" s="1" t="n">
        <v>44328</v>
      </c>
      <c r="EK82" s="0" t="s">
        <v>711</v>
      </c>
      <c r="EL82" s="0" t="s">
        <v>173</v>
      </c>
      <c r="EM82" s="0" t="s">
        <v>712</v>
      </c>
      <c r="EO82" s="0" t="n">
        <v>1548</v>
      </c>
      <c r="EP82" s="0" t="n">
        <v>1873.08</v>
      </c>
    </row>
    <row r="83" customFormat="false" ht="15" hidden="false" customHeight="false" outlineLevel="0" collapsed="false">
      <c r="A83" s="0" t="n">
        <v>7272051</v>
      </c>
      <c r="B83" s="0" t="s">
        <v>713</v>
      </c>
      <c r="C83" s="1" t="n">
        <v>44322.622156331</v>
      </c>
      <c r="D83" s="0" t="s">
        <v>147</v>
      </c>
      <c r="E83" s="1" t="n">
        <v>44295</v>
      </c>
      <c r="F83" s="0" t="s">
        <v>148</v>
      </c>
      <c r="G83" s="0" t="s">
        <v>714</v>
      </c>
      <c r="H83" s="0" t="s">
        <v>715</v>
      </c>
      <c r="J83" s="0" t="n">
        <v>70000</v>
      </c>
      <c r="K83" s="0" t="n">
        <v>70000</v>
      </c>
      <c r="L83" s="0" t="n">
        <v>70000</v>
      </c>
      <c r="M83" s="0" t="s">
        <v>360</v>
      </c>
      <c r="N83" s="0" t="n">
        <v>1</v>
      </c>
      <c r="O83" s="0" t="s">
        <v>361</v>
      </c>
      <c r="P83" s="0" t="s">
        <v>362</v>
      </c>
      <c r="BC83" s="0" t="s">
        <v>363</v>
      </c>
      <c r="BE83" s="0" t="s">
        <v>155</v>
      </c>
      <c r="BF83" s="0" t="s">
        <v>156</v>
      </c>
      <c r="BG83" s="0" t="s">
        <v>157</v>
      </c>
      <c r="BH83" s="0" t="s">
        <v>158</v>
      </c>
      <c r="BI83" s="0" t="s">
        <v>159</v>
      </c>
      <c r="BK83" s="0" t="s">
        <v>160</v>
      </c>
      <c r="BL83" s="0" t="s">
        <v>161</v>
      </c>
      <c r="BN83" s="0" t="s">
        <v>163</v>
      </c>
      <c r="BO83" s="0" t="s">
        <v>164</v>
      </c>
      <c r="BP83" s="0" t="s">
        <v>165</v>
      </c>
      <c r="BR83" s="0" t="s">
        <v>166</v>
      </c>
      <c r="BS83" s="0" t="s">
        <v>167</v>
      </c>
      <c r="BV83" s="0" t="s">
        <v>168</v>
      </c>
      <c r="CC83" s="0" t="s">
        <v>170</v>
      </c>
      <c r="CD83" s="0" t="s">
        <v>715</v>
      </c>
      <c r="CE83" s="0" t="n">
        <v>70000</v>
      </c>
      <c r="CF83" s="0" t="n">
        <v>70000</v>
      </c>
      <c r="CG83" s="0" t="n">
        <v>70000</v>
      </c>
      <c r="CH83" s="0" t="s">
        <v>360</v>
      </c>
      <c r="CI83" s="0" t="n">
        <v>1</v>
      </c>
      <c r="CJ83" s="0" t="s">
        <v>361</v>
      </c>
      <c r="CK83" s="0" t="s">
        <v>362</v>
      </c>
      <c r="DX83" s="0" t="s">
        <v>155</v>
      </c>
      <c r="DY83" s="0" t="s">
        <v>156</v>
      </c>
      <c r="DZ83" s="0" t="s">
        <v>157</v>
      </c>
      <c r="EA83" s="0" t="s">
        <v>158</v>
      </c>
      <c r="EB83" s="0" t="s">
        <v>288</v>
      </c>
      <c r="EC83" s="1" t="n">
        <v>44321</v>
      </c>
    </row>
    <row r="84" customFormat="false" ht="15" hidden="false" customHeight="false" outlineLevel="0" collapsed="false">
      <c r="A84" s="0" t="n">
        <v>6794640</v>
      </c>
      <c r="B84" s="0" t="s">
        <v>716</v>
      </c>
      <c r="C84" s="1" t="n">
        <v>44317.5567695718</v>
      </c>
      <c r="D84" s="0" t="s">
        <v>147</v>
      </c>
      <c r="E84" s="1" t="n">
        <v>44186</v>
      </c>
      <c r="F84" s="0" t="s">
        <v>148</v>
      </c>
      <c r="G84" s="0" t="s">
        <v>717</v>
      </c>
      <c r="H84" s="0" t="s">
        <v>718</v>
      </c>
      <c r="J84" s="0" t="n">
        <v>177663</v>
      </c>
      <c r="K84" s="0" t="n">
        <v>177663</v>
      </c>
      <c r="L84" s="0" t="n">
        <v>214972.23</v>
      </c>
      <c r="M84" s="0" t="s">
        <v>719</v>
      </c>
      <c r="N84" s="0" t="n">
        <v>1</v>
      </c>
      <c r="O84" s="0" t="s">
        <v>720</v>
      </c>
      <c r="P84" s="0" t="s">
        <v>721</v>
      </c>
      <c r="BC84" s="0" t="s">
        <v>189</v>
      </c>
      <c r="BE84" s="0" t="s">
        <v>155</v>
      </c>
      <c r="BF84" s="0" t="s">
        <v>156</v>
      </c>
      <c r="BG84" s="0" t="s">
        <v>157</v>
      </c>
      <c r="BH84" s="0" t="s">
        <v>158</v>
      </c>
      <c r="BI84" s="0" t="s">
        <v>159</v>
      </c>
      <c r="BK84" s="0" t="s">
        <v>160</v>
      </c>
      <c r="BL84" s="0" t="s">
        <v>161</v>
      </c>
      <c r="BN84" s="0" t="s">
        <v>163</v>
      </c>
      <c r="BO84" s="0" t="s">
        <v>164</v>
      </c>
      <c r="BP84" s="0" t="s">
        <v>165</v>
      </c>
      <c r="BR84" s="0" t="s">
        <v>166</v>
      </c>
      <c r="BS84" s="0" t="s">
        <v>167</v>
      </c>
      <c r="BV84" s="0" t="s">
        <v>168</v>
      </c>
      <c r="BX84" s="0" t="s">
        <v>382</v>
      </c>
      <c r="BY84" s="0" t="s">
        <v>722</v>
      </c>
      <c r="CC84" s="0" t="s">
        <v>190</v>
      </c>
      <c r="CD84" s="0" t="s">
        <v>723</v>
      </c>
      <c r="CF84" s="0" t="n">
        <v>92511.76</v>
      </c>
      <c r="CG84" s="0" t="n">
        <v>76456</v>
      </c>
      <c r="CH84" s="0" t="s">
        <v>719</v>
      </c>
      <c r="CI84" s="0" t="n">
        <v>1</v>
      </c>
      <c r="CJ84" s="0" t="s">
        <v>720</v>
      </c>
      <c r="CK84" s="0" t="s">
        <v>721</v>
      </c>
      <c r="DX84" s="0" t="s">
        <v>155</v>
      </c>
      <c r="DY84" s="0" t="s">
        <v>156</v>
      </c>
      <c r="DZ84" s="0" t="s">
        <v>157</v>
      </c>
      <c r="EA84" s="0" t="s">
        <v>158</v>
      </c>
      <c r="EB84" s="0" t="s">
        <v>171</v>
      </c>
      <c r="EC84" s="1" t="n">
        <v>44256</v>
      </c>
      <c r="EH84" s="0" t="s">
        <v>717</v>
      </c>
      <c r="EI84" s="1" t="n">
        <v>44315</v>
      </c>
      <c r="EJ84" s="1" t="n">
        <v>44316</v>
      </c>
      <c r="EK84" s="0" t="s">
        <v>724</v>
      </c>
      <c r="EL84" s="0" t="s">
        <v>173</v>
      </c>
      <c r="EM84" s="0" t="s">
        <v>725</v>
      </c>
      <c r="EN84" s="0" t="n">
        <f aca="false">FALSE()</f>
        <v>0</v>
      </c>
      <c r="EO84" s="0" t="n">
        <v>68990</v>
      </c>
      <c r="EP84" s="0" t="n">
        <v>83477.9</v>
      </c>
    </row>
    <row r="85" customFormat="false" ht="15" hidden="false" customHeight="false" outlineLevel="0" collapsed="false">
      <c r="A85" s="0" t="n">
        <v>6794640</v>
      </c>
      <c r="B85" s="0" t="s">
        <v>716</v>
      </c>
      <c r="C85" s="1" t="n">
        <v>44317.5567695718</v>
      </c>
      <c r="D85" s="0" t="s">
        <v>147</v>
      </c>
      <c r="E85" s="1" t="n">
        <v>44186</v>
      </c>
      <c r="F85" s="0" t="s">
        <v>148</v>
      </c>
      <c r="G85" s="0" t="s">
        <v>717</v>
      </c>
      <c r="H85" s="0" t="s">
        <v>718</v>
      </c>
      <c r="J85" s="0" t="n">
        <v>177663</v>
      </c>
      <c r="K85" s="0" t="n">
        <v>177663</v>
      </c>
      <c r="L85" s="0" t="n">
        <v>214972.23</v>
      </c>
      <c r="M85" s="0" t="s">
        <v>719</v>
      </c>
      <c r="N85" s="0" t="n">
        <v>1</v>
      </c>
      <c r="O85" s="0" t="s">
        <v>720</v>
      </c>
      <c r="P85" s="0" t="s">
        <v>721</v>
      </c>
      <c r="BC85" s="0" t="s">
        <v>189</v>
      </c>
      <c r="BE85" s="0" t="s">
        <v>155</v>
      </c>
      <c r="BF85" s="0" t="s">
        <v>156</v>
      </c>
      <c r="BG85" s="0" t="s">
        <v>157</v>
      </c>
      <c r="BH85" s="0" t="s">
        <v>158</v>
      </c>
      <c r="BI85" s="0" t="s">
        <v>159</v>
      </c>
      <c r="BK85" s="0" t="s">
        <v>160</v>
      </c>
      <c r="BL85" s="0" t="s">
        <v>161</v>
      </c>
      <c r="BN85" s="0" t="s">
        <v>163</v>
      </c>
      <c r="BO85" s="0" t="s">
        <v>164</v>
      </c>
      <c r="BP85" s="0" t="s">
        <v>165</v>
      </c>
      <c r="BR85" s="0" t="s">
        <v>166</v>
      </c>
      <c r="BS85" s="0" t="s">
        <v>167</v>
      </c>
      <c r="BV85" s="0" t="s">
        <v>168</v>
      </c>
      <c r="BX85" s="0" t="s">
        <v>382</v>
      </c>
      <c r="BY85" s="0" t="s">
        <v>722</v>
      </c>
      <c r="CC85" s="0" t="s">
        <v>195</v>
      </c>
      <c r="CD85" s="0" t="s">
        <v>726</v>
      </c>
      <c r="CF85" s="0" t="n">
        <v>77914.32</v>
      </c>
      <c r="CG85" s="0" t="n">
        <v>64392</v>
      </c>
      <c r="CH85" s="0" t="s">
        <v>719</v>
      </c>
      <c r="CI85" s="0" t="n">
        <v>1</v>
      </c>
      <c r="CJ85" s="0" t="s">
        <v>720</v>
      </c>
      <c r="CK85" s="0" t="s">
        <v>721</v>
      </c>
      <c r="DX85" s="0" t="s">
        <v>155</v>
      </c>
      <c r="DY85" s="0" t="s">
        <v>156</v>
      </c>
      <c r="DZ85" s="0" t="s">
        <v>157</v>
      </c>
      <c r="EA85" s="0" t="s">
        <v>158</v>
      </c>
      <c r="EB85" s="0" t="s">
        <v>171</v>
      </c>
      <c r="EC85" s="1" t="n">
        <v>44256</v>
      </c>
      <c r="EH85" s="0" t="s">
        <v>717</v>
      </c>
      <c r="EI85" s="1" t="n">
        <v>44315</v>
      </c>
      <c r="EJ85" s="1" t="n">
        <v>44316</v>
      </c>
      <c r="EK85" s="0" t="s">
        <v>724</v>
      </c>
      <c r="EL85" s="0" t="s">
        <v>173</v>
      </c>
      <c r="EM85" s="0" t="s">
        <v>725</v>
      </c>
      <c r="EN85" s="0" t="n">
        <f aca="false">FALSE()</f>
        <v>0</v>
      </c>
      <c r="EO85" s="0" t="n">
        <v>59500</v>
      </c>
      <c r="EP85" s="0" t="n">
        <v>71995</v>
      </c>
    </row>
    <row r="86" customFormat="false" ht="15" hidden="false" customHeight="false" outlineLevel="0" collapsed="false">
      <c r="A86" s="0" t="n">
        <v>6794640</v>
      </c>
      <c r="B86" s="0" t="s">
        <v>716</v>
      </c>
      <c r="C86" s="1" t="n">
        <v>44317.5567695718</v>
      </c>
      <c r="D86" s="0" t="s">
        <v>147</v>
      </c>
      <c r="E86" s="1" t="n">
        <v>44186</v>
      </c>
      <c r="F86" s="0" t="s">
        <v>148</v>
      </c>
      <c r="G86" s="0" t="s">
        <v>717</v>
      </c>
      <c r="H86" s="0" t="s">
        <v>718</v>
      </c>
      <c r="J86" s="0" t="n">
        <v>177663</v>
      </c>
      <c r="K86" s="0" t="n">
        <v>177663</v>
      </c>
      <c r="L86" s="0" t="n">
        <v>214972.23</v>
      </c>
      <c r="M86" s="0" t="s">
        <v>719</v>
      </c>
      <c r="N86" s="0" t="n">
        <v>1</v>
      </c>
      <c r="O86" s="0" t="s">
        <v>720</v>
      </c>
      <c r="P86" s="0" t="s">
        <v>721</v>
      </c>
      <c r="BC86" s="0" t="s">
        <v>189</v>
      </c>
      <c r="BE86" s="0" t="s">
        <v>155</v>
      </c>
      <c r="BF86" s="0" t="s">
        <v>156</v>
      </c>
      <c r="BG86" s="0" t="s">
        <v>157</v>
      </c>
      <c r="BH86" s="0" t="s">
        <v>158</v>
      </c>
      <c r="BI86" s="0" t="s">
        <v>159</v>
      </c>
      <c r="BK86" s="0" t="s">
        <v>160</v>
      </c>
      <c r="BL86" s="0" t="s">
        <v>161</v>
      </c>
      <c r="BN86" s="0" t="s">
        <v>163</v>
      </c>
      <c r="BO86" s="0" t="s">
        <v>164</v>
      </c>
      <c r="BP86" s="0" t="s">
        <v>165</v>
      </c>
      <c r="BR86" s="0" t="s">
        <v>166</v>
      </c>
      <c r="BS86" s="0" t="s">
        <v>167</v>
      </c>
      <c r="BV86" s="0" t="s">
        <v>168</v>
      </c>
      <c r="BX86" s="0" t="s">
        <v>382</v>
      </c>
      <c r="BY86" s="0" t="s">
        <v>722</v>
      </c>
      <c r="CC86" s="0" t="s">
        <v>200</v>
      </c>
      <c r="CD86" s="0" t="s">
        <v>727</v>
      </c>
      <c r="CF86" s="0" t="n">
        <v>8766.45</v>
      </c>
      <c r="CG86" s="0" t="n">
        <v>7245</v>
      </c>
      <c r="CH86" s="0" t="s">
        <v>719</v>
      </c>
      <c r="CI86" s="0" t="n">
        <v>1</v>
      </c>
      <c r="CJ86" s="0" t="s">
        <v>720</v>
      </c>
      <c r="CK86" s="0" t="s">
        <v>721</v>
      </c>
      <c r="DX86" s="0" t="s">
        <v>155</v>
      </c>
      <c r="DY86" s="0" t="s">
        <v>156</v>
      </c>
      <c r="DZ86" s="0" t="s">
        <v>157</v>
      </c>
      <c r="EA86" s="0" t="s">
        <v>158</v>
      </c>
      <c r="EB86" s="0" t="s">
        <v>171</v>
      </c>
      <c r="EC86" s="1" t="n">
        <v>44256</v>
      </c>
      <c r="EH86" s="0" t="s">
        <v>717</v>
      </c>
      <c r="EI86" s="1" t="n">
        <v>44315</v>
      </c>
      <c r="EJ86" s="1" t="n">
        <v>44316</v>
      </c>
      <c r="EK86" s="0" t="s">
        <v>724</v>
      </c>
      <c r="EL86" s="0" t="s">
        <v>173</v>
      </c>
      <c r="EM86" s="0" t="s">
        <v>725</v>
      </c>
      <c r="EN86" s="0" t="n">
        <f aca="false">FALSE()</f>
        <v>0</v>
      </c>
      <c r="EO86" s="0" t="n">
        <v>6900</v>
      </c>
      <c r="EP86" s="0" t="n">
        <v>8349</v>
      </c>
    </row>
    <row r="87" customFormat="false" ht="15" hidden="false" customHeight="false" outlineLevel="0" collapsed="false">
      <c r="A87" s="0" t="n">
        <v>6794640</v>
      </c>
      <c r="B87" s="0" t="s">
        <v>716</v>
      </c>
      <c r="C87" s="1" t="n">
        <v>44317.5567695718</v>
      </c>
      <c r="D87" s="0" t="s">
        <v>147</v>
      </c>
      <c r="E87" s="1" t="n">
        <v>44186</v>
      </c>
      <c r="F87" s="0" t="s">
        <v>148</v>
      </c>
      <c r="G87" s="0" t="s">
        <v>717</v>
      </c>
      <c r="H87" s="0" t="s">
        <v>718</v>
      </c>
      <c r="J87" s="0" t="n">
        <v>177663</v>
      </c>
      <c r="K87" s="0" t="n">
        <v>177663</v>
      </c>
      <c r="L87" s="0" t="n">
        <v>214972.23</v>
      </c>
      <c r="M87" s="0" t="s">
        <v>719</v>
      </c>
      <c r="N87" s="0" t="n">
        <v>1</v>
      </c>
      <c r="O87" s="0" t="s">
        <v>720</v>
      </c>
      <c r="P87" s="0" t="s">
        <v>721</v>
      </c>
      <c r="BC87" s="0" t="s">
        <v>189</v>
      </c>
      <c r="BE87" s="0" t="s">
        <v>155</v>
      </c>
      <c r="BF87" s="0" t="s">
        <v>156</v>
      </c>
      <c r="BG87" s="0" t="s">
        <v>157</v>
      </c>
      <c r="BH87" s="0" t="s">
        <v>158</v>
      </c>
      <c r="BI87" s="0" t="s">
        <v>159</v>
      </c>
      <c r="BK87" s="0" t="s">
        <v>160</v>
      </c>
      <c r="BL87" s="0" t="s">
        <v>161</v>
      </c>
      <c r="BN87" s="0" t="s">
        <v>163</v>
      </c>
      <c r="BO87" s="0" t="s">
        <v>164</v>
      </c>
      <c r="BP87" s="0" t="s">
        <v>165</v>
      </c>
      <c r="BR87" s="0" t="s">
        <v>166</v>
      </c>
      <c r="BS87" s="0" t="s">
        <v>167</v>
      </c>
      <c r="BV87" s="0" t="s">
        <v>168</v>
      </c>
      <c r="BX87" s="0" t="s">
        <v>382</v>
      </c>
      <c r="BY87" s="0" t="s">
        <v>722</v>
      </c>
      <c r="CC87" s="0" t="s">
        <v>203</v>
      </c>
      <c r="CD87" s="0" t="s">
        <v>728</v>
      </c>
      <c r="CF87" s="0" t="n">
        <v>35779.7</v>
      </c>
      <c r="CG87" s="0" t="n">
        <v>29570</v>
      </c>
      <c r="CH87" s="0" t="s">
        <v>719</v>
      </c>
      <c r="CI87" s="0" t="n">
        <v>1</v>
      </c>
      <c r="CJ87" s="0" t="s">
        <v>720</v>
      </c>
      <c r="CK87" s="0" t="s">
        <v>721</v>
      </c>
      <c r="DX87" s="0" t="s">
        <v>155</v>
      </c>
      <c r="DY87" s="0" t="s">
        <v>156</v>
      </c>
      <c r="DZ87" s="0" t="s">
        <v>157</v>
      </c>
      <c r="EA87" s="0" t="s">
        <v>158</v>
      </c>
      <c r="EB87" s="0" t="s">
        <v>171</v>
      </c>
      <c r="EC87" s="1" t="n">
        <v>44256</v>
      </c>
      <c r="EH87" s="0" t="s">
        <v>717</v>
      </c>
      <c r="EI87" s="1" t="n">
        <v>44315</v>
      </c>
      <c r="EJ87" s="1" t="n">
        <v>44316</v>
      </c>
      <c r="EK87" s="0" t="s">
        <v>724</v>
      </c>
      <c r="EL87" s="0" t="s">
        <v>173</v>
      </c>
      <c r="EM87" s="0" t="s">
        <v>725</v>
      </c>
      <c r="EN87" s="0" t="n">
        <f aca="false">FALSE()</f>
        <v>0</v>
      </c>
      <c r="EO87" s="0" t="n">
        <v>26600</v>
      </c>
      <c r="EP87" s="0" t="n">
        <v>32186</v>
      </c>
    </row>
    <row r="88" customFormat="false" ht="15" hidden="false" customHeight="false" outlineLevel="0" collapsed="false">
      <c r="A88" s="0" t="n">
        <v>7101153</v>
      </c>
      <c r="B88" s="0" t="s">
        <v>729</v>
      </c>
      <c r="C88" s="1" t="n">
        <v>44312.4121215046</v>
      </c>
      <c r="D88" s="0" t="s">
        <v>147</v>
      </c>
      <c r="E88" s="1" t="n">
        <v>44256</v>
      </c>
      <c r="F88" s="0" t="s">
        <v>148</v>
      </c>
      <c r="G88" s="0" t="s">
        <v>730</v>
      </c>
      <c r="H88" s="0" t="s">
        <v>731</v>
      </c>
      <c r="J88" s="0" t="n">
        <v>135926</v>
      </c>
      <c r="K88" s="0" t="n">
        <v>67963</v>
      </c>
      <c r="L88" s="0" t="n">
        <v>82235.23</v>
      </c>
      <c r="M88" s="0" t="s">
        <v>732</v>
      </c>
      <c r="N88" s="0" t="n">
        <v>1</v>
      </c>
      <c r="O88" s="0" t="s">
        <v>733</v>
      </c>
      <c r="P88" s="0" t="s">
        <v>734</v>
      </c>
      <c r="BC88" s="0" t="s">
        <v>154</v>
      </c>
      <c r="BE88" s="0" t="s">
        <v>155</v>
      </c>
      <c r="BF88" s="0" t="s">
        <v>156</v>
      </c>
      <c r="BG88" s="0" t="s">
        <v>157</v>
      </c>
      <c r="BH88" s="0" t="s">
        <v>158</v>
      </c>
      <c r="BI88" s="0" t="s">
        <v>159</v>
      </c>
      <c r="BK88" s="0" t="s">
        <v>160</v>
      </c>
      <c r="BL88" s="0" t="s">
        <v>161</v>
      </c>
      <c r="BN88" s="0" t="s">
        <v>163</v>
      </c>
      <c r="BO88" s="0" t="s">
        <v>164</v>
      </c>
      <c r="BP88" s="0" t="s">
        <v>165</v>
      </c>
      <c r="BR88" s="0" t="s">
        <v>166</v>
      </c>
      <c r="BS88" s="0" t="s">
        <v>167</v>
      </c>
      <c r="BV88" s="0" t="s">
        <v>168</v>
      </c>
      <c r="CC88" s="0" t="s">
        <v>170</v>
      </c>
      <c r="CD88" s="0" t="s">
        <v>731</v>
      </c>
      <c r="CE88" s="0" t="n">
        <v>135926</v>
      </c>
      <c r="CF88" s="0" t="n">
        <v>82235.23</v>
      </c>
      <c r="CG88" s="0" t="n">
        <v>67963</v>
      </c>
      <c r="CH88" s="0" t="s">
        <v>732</v>
      </c>
      <c r="CI88" s="0" t="n">
        <v>1</v>
      </c>
      <c r="CJ88" s="0" t="s">
        <v>733</v>
      </c>
      <c r="CK88" s="0" t="s">
        <v>734</v>
      </c>
      <c r="DX88" s="0" t="s">
        <v>155</v>
      </c>
      <c r="DY88" s="0" t="s">
        <v>156</v>
      </c>
      <c r="DZ88" s="0" t="s">
        <v>157</v>
      </c>
      <c r="EA88" s="0" t="s">
        <v>158</v>
      </c>
      <c r="EB88" s="0" t="s">
        <v>171</v>
      </c>
      <c r="EC88" s="1" t="n">
        <v>44302</v>
      </c>
      <c r="EE88" s="0" t="n">
        <v>50950</v>
      </c>
      <c r="EF88" s="0" t="n">
        <v>56409.29</v>
      </c>
      <c r="EH88" s="0" t="s">
        <v>730</v>
      </c>
      <c r="EI88" s="1" t="n">
        <v>44309</v>
      </c>
      <c r="EK88" s="0" t="s">
        <v>735</v>
      </c>
      <c r="EL88" s="0" t="s">
        <v>173</v>
      </c>
      <c r="EM88" s="0" t="s">
        <v>736</v>
      </c>
      <c r="EO88" s="0" t="n">
        <v>56409.29</v>
      </c>
      <c r="EP88" s="0" t="n">
        <v>68255.24</v>
      </c>
    </row>
    <row r="89" customFormat="false" ht="15" hidden="false" customHeight="false" outlineLevel="0" collapsed="false">
      <c r="A89" s="0" t="n">
        <v>7192956</v>
      </c>
      <c r="B89" s="0" t="s">
        <v>737</v>
      </c>
      <c r="C89" s="1" t="n">
        <v>44306.4388502083</v>
      </c>
      <c r="D89" s="0" t="s">
        <v>147</v>
      </c>
      <c r="E89" s="1" t="n">
        <v>44277</v>
      </c>
      <c r="F89" s="0" t="s">
        <v>148</v>
      </c>
      <c r="G89" s="0" t="s">
        <v>738</v>
      </c>
      <c r="H89" s="0" t="s">
        <v>739</v>
      </c>
      <c r="J89" s="0" t="n">
        <v>11496.91</v>
      </c>
      <c r="K89" s="0" t="n">
        <v>11496.91</v>
      </c>
      <c r="L89" s="0" t="n">
        <v>13911.26</v>
      </c>
      <c r="M89" s="0" t="s">
        <v>740</v>
      </c>
      <c r="N89" s="0" t="n">
        <v>1</v>
      </c>
      <c r="O89" s="0" t="s">
        <v>741</v>
      </c>
      <c r="P89" s="0" t="s">
        <v>742</v>
      </c>
      <c r="BC89" s="0" t="s">
        <v>154</v>
      </c>
      <c r="BE89" s="0" t="s">
        <v>155</v>
      </c>
      <c r="BF89" s="0" t="s">
        <v>156</v>
      </c>
      <c r="BG89" s="0" t="s">
        <v>157</v>
      </c>
      <c r="BH89" s="0" t="s">
        <v>158</v>
      </c>
      <c r="BI89" s="0" t="s">
        <v>159</v>
      </c>
      <c r="BK89" s="0" t="s">
        <v>160</v>
      </c>
      <c r="BL89" s="0" t="s">
        <v>161</v>
      </c>
      <c r="BN89" s="0" t="s">
        <v>163</v>
      </c>
      <c r="BO89" s="0" t="s">
        <v>164</v>
      </c>
      <c r="BP89" s="0" t="s">
        <v>743</v>
      </c>
      <c r="BR89" s="0" t="s">
        <v>166</v>
      </c>
      <c r="BS89" s="0" t="s">
        <v>744</v>
      </c>
      <c r="BV89" s="0" t="s">
        <v>168</v>
      </c>
      <c r="CC89" s="0" t="s">
        <v>170</v>
      </c>
      <c r="CD89" s="0" t="s">
        <v>739</v>
      </c>
      <c r="CE89" s="0" t="n">
        <v>11496.91</v>
      </c>
      <c r="CF89" s="0" t="n">
        <v>13911.26</v>
      </c>
      <c r="CG89" s="0" t="n">
        <v>11496.91</v>
      </c>
      <c r="CH89" s="0" t="s">
        <v>740</v>
      </c>
      <c r="CI89" s="0" t="n">
        <v>1</v>
      </c>
      <c r="CJ89" s="0" t="s">
        <v>741</v>
      </c>
      <c r="CK89" s="0" t="s">
        <v>742</v>
      </c>
      <c r="DX89" s="0" t="s">
        <v>155</v>
      </c>
      <c r="DY89" s="0" t="s">
        <v>156</v>
      </c>
      <c r="DZ89" s="0" t="s">
        <v>157</v>
      </c>
      <c r="EA89" s="0" t="s">
        <v>158</v>
      </c>
      <c r="EB89" s="0" t="s">
        <v>171</v>
      </c>
      <c r="EC89" s="1" t="n">
        <v>44216</v>
      </c>
      <c r="EH89" s="0" t="s">
        <v>738</v>
      </c>
      <c r="EI89" s="1" t="n">
        <v>44305</v>
      </c>
      <c r="EK89" s="0" t="s">
        <v>745</v>
      </c>
      <c r="EL89" s="0" t="s">
        <v>173</v>
      </c>
      <c r="EM89" s="0" t="s">
        <v>746</v>
      </c>
      <c r="EO89" s="0" t="n">
        <v>11496.91</v>
      </c>
      <c r="EP89" s="0" t="n">
        <v>13911.26</v>
      </c>
    </row>
    <row r="90" customFormat="false" ht="15" hidden="false" customHeight="false" outlineLevel="0" collapsed="false">
      <c r="A90" s="0" t="n">
        <v>7007466</v>
      </c>
      <c r="B90" s="0" t="s">
        <v>747</v>
      </c>
      <c r="C90" s="1" t="n">
        <v>44305.5189957292</v>
      </c>
      <c r="D90" s="0" t="s">
        <v>147</v>
      </c>
      <c r="E90" s="1" t="n">
        <v>44236</v>
      </c>
      <c r="F90" s="0" t="s">
        <v>148</v>
      </c>
      <c r="G90" s="0" t="s">
        <v>748</v>
      </c>
      <c r="H90" s="0" t="s">
        <v>749</v>
      </c>
      <c r="J90" s="0" t="n">
        <v>33950</v>
      </c>
      <c r="K90" s="0" t="n">
        <v>33950</v>
      </c>
      <c r="L90" s="0" t="n">
        <v>33950</v>
      </c>
      <c r="M90" s="0" t="s">
        <v>750</v>
      </c>
      <c r="N90" s="0" t="n">
        <v>1</v>
      </c>
      <c r="O90" s="0" t="s">
        <v>751</v>
      </c>
      <c r="P90" s="0" t="s">
        <v>752</v>
      </c>
      <c r="BC90" s="0" t="s">
        <v>154</v>
      </c>
      <c r="BE90" s="0" t="s">
        <v>155</v>
      </c>
      <c r="BF90" s="0" t="s">
        <v>156</v>
      </c>
      <c r="BG90" s="0" t="s">
        <v>157</v>
      </c>
      <c r="BH90" s="0" t="s">
        <v>158</v>
      </c>
      <c r="BI90" s="0" t="s">
        <v>159</v>
      </c>
      <c r="BK90" s="0" t="s">
        <v>160</v>
      </c>
      <c r="BL90" s="0" t="s">
        <v>161</v>
      </c>
      <c r="BN90" s="0" t="s">
        <v>163</v>
      </c>
      <c r="BO90" s="0" t="s">
        <v>164</v>
      </c>
      <c r="BP90" s="0" t="s">
        <v>403</v>
      </c>
      <c r="BR90" s="0" t="s">
        <v>166</v>
      </c>
      <c r="BS90" s="0" t="s">
        <v>167</v>
      </c>
      <c r="BV90" s="0" t="s">
        <v>168</v>
      </c>
      <c r="CC90" s="0" t="s">
        <v>170</v>
      </c>
      <c r="CD90" s="0" t="s">
        <v>749</v>
      </c>
      <c r="CE90" s="0" t="n">
        <v>33950</v>
      </c>
      <c r="CF90" s="0" t="n">
        <v>33950</v>
      </c>
      <c r="CG90" s="0" t="n">
        <v>33950</v>
      </c>
      <c r="CH90" s="0" t="s">
        <v>750</v>
      </c>
      <c r="CI90" s="0" t="n">
        <v>1</v>
      </c>
      <c r="CJ90" s="0" t="s">
        <v>751</v>
      </c>
      <c r="CK90" s="0" t="s">
        <v>752</v>
      </c>
      <c r="DX90" s="0" t="s">
        <v>155</v>
      </c>
      <c r="DY90" s="0" t="s">
        <v>156</v>
      </c>
      <c r="DZ90" s="0" t="s">
        <v>157</v>
      </c>
      <c r="EA90" s="0" t="s">
        <v>158</v>
      </c>
      <c r="EB90" s="0" t="s">
        <v>171</v>
      </c>
      <c r="EC90" s="1" t="n">
        <v>44299</v>
      </c>
      <c r="EH90" s="0" t="s">
        <v>748</v>
      </c>
      <c r="EI90" s="1" t="n">
        <v>44302</v>
      </c>
      <c r="EK90" s="0" t="s">
        <v>753</v>
      </c>
      <c r="EL90" s="0" t="s">
        <v>173</v>
      </c>
      <c r="EM90" s="0" t="s">
        <v>754</v>
      </c>
      <c r="EO90" s="0" t="n">
        <v>29000</v>
      </c>
      <c r="EP90" s="0" t="n">
        <v>29000</v>
      </c>
    </row>
    <row r="91" customFormat="false" ht="15" hidden="false" customHeight="false" outlineLevel="0" collapsed="false">
      <c r="A91" s="0" t="n">
        <v>7100905</v>
      </c>
      <c r="B91" s="0" t="s">
        <v>755</v>
      </c>
      <c r="C91" s="1" t="n">
        <v>44299.4399708218</v>
      </c>
      <c r="D91" s="0" t="s">
        <v>147</v>
      </c>
      <c r="E91" s="1" t="n">
        <v>44256</v>
      </c>
      <c r="F91" s="0" t="s">
        <v>148</v>
      </c>
      <c r="G91" s="0" t="s">
        <v>756</v>
      </c>
      <c r="H91" s="0" t="s">
        <v>757</v>
      </c>
      <c r="J91" s="0" t="n">
        <v>37920</v>
      </c>
      <c r="K91" s="0" t="n">
        <v>37920</v>
      </c>
      <c r="L91" s="0" t="n">
        <v>45883.2</v>
      </c>
      <c r="M91" s="0" t="s">
        <v>758</v>
      </c>
      <c r="N91" s="0" t="n">
        <v>1</v>
      </c>
      <c r="O91" s="0" t="s">
        <v>759</v>
      </c>
      <c r="P91" s="0" t="s">
        <v>760</v>
      </c>
      <c r="BC91" s="0" t="s">
        <v>154</v>
      </c>
      <c r="BE91" s="0" t="s">
        <v>155</v>
      </c>
      <c r="BF91" s="0" t="s">
        <v>156</v>
      </c>
      <c r="BG91" s="0" t="s">
        <v>157</v>
      </c>
      <c r="BH91" s="0" t="s">
        <v>158</v>
      </c>
      <c r="BI91" s="0" t="s">
        <v>159</v>
      </c>
      <c r="BK91" s="0" t="s">
        <v>160</v>
      </c>
      <c r="BL91" s="0" t="s">
        <v>161</v>
      </c>
      <c r="BN91" s="0" t="s">
        <v>163</v>
      </c>
      <c r="BO91" s="0" t="s">
        <v>164</v>
      </c>
      <c r="BP91" s="0" t="s">
        <v>403</v>
      </c>
      <c r="BR91" s="0" t="s">
        <v>166</v>
      </c>
      <c r="BS91" s="0" t="s">
        <v>167</v>
      </c>
      <c r="BV91" s="0" t="s">
        <v>168</v>
      </c>
      <c r="CC91" s="0" t="s">
        <v>170</v>
      </c>
      <c r="CD91" s="0" t="s">
        <v>757</v>
      </c>
      <c r="CE91" s="0" t="n">
        <v>37920</v>
      </c>
      <c r="CF91" s="0" t="n">
        <v>45883.2</v>
      </c>
      <c r="CG91" s="0" t="n">
        <v>37920</v>
      </c>
      <c r="CH91" s="0" t="s">
        <v>758</v>
      </c>
      <c r="CI91" s="0" t="n">
        <v>1</v>
      </c>
      <c r="CJ91" s="0" t="s">
        <v>759</v>
      </c>
      <c r="CK91" s="0" t="s">
        <v>760</v>
      </c>
      <c r="DX91" s="0" t="s">
        <v>155</v>
      </c>
      <c r="DY91" s="0" t="s">
        <v>156</v>
      </c>
      <c r="DZ91" s="0" t="s">
        <v>157</v>
      </c>
      <c r="EA91" s="0" t="s">
        <v>158</v>
      </c>
      <c r="EB91" s="0" t="s">
        <v>171</v>
      </c>
      <c r="EC91" s="1" t="n">
        <v>44294</v>
      </c>
      <c r="EH91" s="0" t="s">
        <v>756</v>
      </c>
      <c r="EI91" s="1" t="n">
        <v>44294</v>
      </c>
      <c r="EK91" s="0" t="s">
        <v>761</v>
      </c>
      <c r="EL91" s="0" t="s">
        <v>173</v>
      </c>
      <c r="EM91" s="0" t="s">
        <v>762</v>
      </c>
      <c r="EO91" s="0" t="n">
        <v>37900</v>
      </c>
      <c r="EP91" s="0" t="n">
        <v>45859</v>
      </c>
    </row>
    <row r="92" customFormat="false" ht="15" hidden="false" customHeight="false" outlineLevel="0" collapsed="false">
      <c r="A92" s="0" t="n">
        <v>7084737</v>
      </c>
      <c r="B92" s="0" t="s">
        <v>763</v>
      </c>
      <c r="C92" s="1" t="n">
        <v>44279.5029979167</v>
      </c>
      <c r="D92" s="0" t="s">
        <v>147</v>
      </c>
      <c r="E92" s="1" t="n">
        <v>44252</v>
      </c>
      <c r="F92" s="0" t="s">
        <v>148</v>
      </c>
      <c r="G92" s="0" t="s">
        <v>764</v>
      </c>
      <c r="H92" s="0" t="s">
        <v>765</v>
      </c>
      <c r="J92" s="0" t="n">
        <v>27692.5</v>
      </c>
      <c r="K92" s="0" t="n">
        <v>27692.5</v>
      </c>
      <c r="L92" s="0" t="n">
        <v>33507.92</v>
      </c>
      <c r="M92" s="0" t="s">
        <v>758</v>
      </c>
      <c r="N92" s="0" t="n">
        <v>1</v>
      </c>
      <c r="O92" s="0" t="s">
        <v>759</v>
      </c>
      <c r="P92" s="0" t="s">
        <v>760</v>
      </c>
      <c r="BC92" s="0" t="s">
        <v>154</v>
      </c>
      <c r="BE92" s="0" t="s">
        <v>155</v>
      </c>
      <c r="BF92" s="0" t="s">
        <v>156</v>
      </c>
      <c r="BG92" s="0" t="s">
        <v>157</v>
      </c>
      <c r="BH92" s="0" t="s">
        <v>158</v>
      </c>
      <c r="BI92" s="0" t="s">
        <v>159</v>
      </c>
      <c r="BK92" s="0" t="s">
        <v>160</v>
      </c>
      <c r="BL92" s="0" t="s">
        <v>161</v>
      </c>
      <c r="BN92" s="0" t="s">
        <v>163</v>
      </c>
      <c r="BO92" s="0" t="s">
        <v>164</v>
      </c>
      <c r="BP92" s="0" t="s">
        <v>403</v>
      </c>
      <c r="BR92" s="0" t="s">
        <v>166</v>
      </c>
      <c r="BS92" s="0" t="s">
        <v>167</v>
      </c>
      <c r="BV92" s="0" t="s">
        <v>168</v>
      </c>
      <c r="CC92" s="0" t="s">
        <v>170</v>
      </c>
      <c r="CD92" s="0" t="s">
        <v>765</v>
      </c>
      <c r="CE92" s="0" t="n">
        <v>27692.5</v>
      </c>
      <c r="CF92" s="0" t="n">
        <v>33507.92</v>
      </c>
      <c r="CG92" s="0" t="n">
        <v>27692.5</v>
      </c>
      <c r="CH92" s="0" t="s">
        <v>758</v>
      </c>
      <c r="CI92" s="0" t="n">
        <v>1</v>
      </c>
      <c r="CJ92" s="0" t="s">
        <v>759</v>
      </c>
      <c r="CK92" s="0" t="s">
        <v>760</v>
      </c>
      <c r="DX92" s="0" t="s">
        <v>155</v>
      </c>
      <c r="DY92" s="0" t="s">
        <v>156</v>
      </c>
      <c r="DZ92" s="0" t="s">
        <v>157</v>
      </c>
      <c r="EA92" s="0" t="s">
        <v>158</v>
      </c>
      <c r="EB92" s="0" t="s">
        <v>171</v>
      </c>
      <c r="EC92" s="1" t="n">
        <v>44267</v>
      </c>
      <c r="EH92" s="0" t="s">
        <v>764</v>
      </c>
      <c r="EI92" s="1" t="n">
        <v>44267</v>
      </c>
      <c r="EK92" s="0" t="s">
        <v>766</v>
      </c>
      <c r="EL92" s="0" t="s">
        <v>173</v>
      </c>
      <c r="EM92" s="0" t="s">
        <v>767</v>
      </c>
      <c r="EO92" s="0" t="n">
        <v>27645</v>
      </c>
      <c r="EP92" s="0" t="n">
        <v>33450.45</v>
      </c>
    </row>
    <row r="93" customFormat="false" ht="15" hidden="false" customHeight="false" outlineLevel="0" collapsed="false">
      <c r="A93" s="0" t="n">
        <v>6483225</v>
      </c>
      <c r="B93" s="0" t="s">
        <v>768</v>
      </c>
      <c r="C93" s="1" t="n">
        <v>44279.4470413194</v>
      </c>
      <c r="D93" s="0" t="s">
        <v>147</v>
      </c>
      <c r="E93" s="1" t="n">
        <v>44126</v>
      </c>
      <c r="F93" s="0" t="s">
        <v>148</v>
      </c>
      <c r="G93" s="0" t="s">
        <v>769</v>
      </c>
      <c r="H93" s="0" t="s">
        <v>770</v>
      </c>
      <c r="J93" s="0" t="n">
        <v>165289.26</v>
      </c>
      <c r="K93" s="0" t="n">
        <v>165289.26</v>
      </c>
      <c r="L93" s="0" t="n">
        <v>200000</v>
      </c>
      <c r="M93" s="0" t="s">
        <v>771</v>
      </c>
      <c r="N93" s="0" t="n">
        <v>1</v>
      </c>
      <c r="O93" s="0" t="s">
        <v>772</v>
      </c>
      <c r="P93" s="0" t="s">
        <v>773</v>
      </c>
      <c r="BC93" s="0" t="s">
        <v>189</v>
      </c>
      <c r="BE93" s="0" t="s">
        <v>155</v>
      </c>
      <c r="BF93" s="0" t="s">
        <v>156</v>
      </c>
      <c r="BG93" s="0" t="s">
        <v>157</v>
      </c>
      <c r="BH93" s="0" t="s">
        <v>158</v>
      </c>
      <c r="BI93" s="0" t="s">
        <v>159</v>
      </c>
      <c r="BK93" s="0" t="s">
        <v>160</v>
      </c>
      <c r="BL93" s="0" t="s">
        <v>161</v>
      </c>
      <c r="BN93" s="0" t="s">
        <v>163</v>
      </c>
      <c r="BO93" s="0" t="s">
        <v>164</v>
      </c>
      <c r="BP93" s="0" t="s">
        <v>165</v>
      </c>
      <c r="BR93" s="0" t="s">
        <v>166</v>
      </c>
      <c r="BS93" s="0" t="s">
        <v>167</v>
      </c>
      <c r="BV93" s="0" t="s">
        <v>446</v>
      </c>
      <c r="CC93" s="0" t="s">
        <v>170</v>
      </c>
      <c r="CD93" s="0" t="s">
        <v>770</v>
      </c>
      <c r="CE93" s="0" t="n">
        <v>165289.26</v>
      </c>
      <c r="CF93" s="0" t="n">
        <v>200000</v>
      </c>
      <c r="CG93" s="0" t="n">
        <v>165289.26</v>
      </c>
      <c r="CH93" s="0" t="s">
        <v>771</v>
      </c>
      <c r="CI93" s="0" t="n">
        <v>1</v>
      </c>
      <c r="CJ93" s="0" t="s">
        <v>772</v>
      </c>
      <c r="CK93" s="0" t="s">
        <v>773</v>
      </c>
      <c r="DX93" s="0" t="s">
        <v>155</v>
      </c>
      <c r="DY93" s="0" t="s">
        <v>156</v>
      </c>
      <c r="DZ93" s="0" t="s">
        <v>157</v>
      </c>
      <c r="EA93" s="0" t="s">
        <v>158</v>
      </c>
      <c r="EB93" s="0" t="s">
        <v>171</v>
      </c>
      <c r="EC93" s="1" t="n">
        <v>44243</v>
      </c>
      <c r="EH93" s="0" t="s">
        <v>769</v>
      </c>
      <c r="EI93" s="1" t="n">
        <v>44277</v>
      </c>
      <c r="EJ93" s="1" t="n">
        <v>44278</v>
      </c>
      <c r="EK93" s="0" t="s">
        <v>774</v>
      </c>
      <c r="EL93" s="0" t="s">
        <v>173</v>
      </c>
      <c r="EM93" s="0" t="s">
        <v>775</v>
      </c>
      <c r="EO93" s="0" t="n">
        <v>159900</v>
      </c>
      <c r="EP93" s="0" t="n">
        <v>193479</v>
      </c>
    </row>
    <row r="94" customFormat="false" ht="15" hidden="false" customHeight="false" outlineLevel="0" collapsed="false">
      <c r="A94" s="0" t="n">
        <v>6769078</v>
      </c>
      <c r="B94" s="0" t="s">
        <v>776</v>
      </c>
      <c r="C94" s="1" t="n">
        <v>44278.8000760764</v>
      </c>
      <c r="D94" s="0" t="s">
        <v>147</v>
      </c>
      <c r="E94" s="1" t="n">
        <v>44181</v>
      </c>
      <c r="F94" s="0" t="s">
        <v>148</v>
      </c>
      <c r="G94" s="0" t="s">
        <v>777</v>
      </c>
      <c r="H94" s="0" t="s">
        <v>778</v>
      </c>
      <c r="J94" s="0" t="n">
        <v>61983.47</v>
      </c>
      <c r="K94" s="0" t="n">
        <v>61983.47</v>
      </c>
      <c r="L94" s="0" t="n">
        <v>75000</v>
      </c>
      <c r="M94" s="0" t="s">
        <v>779</v>
      </c>
      <c r="N94" s="0" t="n">
        <v>1</v>
      </c>
      <c r="O94" s="0" t="s">
        <v>780</v>
      </c>
      <c r="P94" s="0" t="s">
        <v>781</v>
      </c>
      <c r="BC94" s="0" t="s">
        <v>154</v>
      </c>
      <c r="BE94" s="0" t="s">
        <v>155</v>
      </c>
      <c r="BF94" s="0" t="s">
        <v>156</v>
      </c>
      <c r="BG94" s="0" t="s">
        <v>157</v>
      </c>
      <c r="BH94" s="0" t="s">
        <v>158</v>
      </c>
      <c r="BI94" s="0" t="s">
        <v>159</v>
      </c>
      <c r="BK94" s="0" t="s">
        <v>160</v>
      </c>
      <c r="BL94" s="0" t="s">
        <v>161</v>
      </c>
      <c r="BN94" s="0" t="s">
        <v>163</v>
      </c>
      <c r="BO94" s="0" t="s">
        <v>164</v>
      </c>
      <c r="BP94" s="0" t="s">
        <v>165</v>
      </c>
      <c r="BR94" s="0" t="s">
        <v>166</v>
      </c>
      <c r="BS94" s="0" t="s">
        <v>167</v>
      </c>
      <c r="BV94" s="0" t="s">
        <v>168</v>
      </c>
      <c r="CC94" s="0" t="s">
        <v>190</v>
      </c>
      <c r="CD94" s="0" t="s">
        <v>782</v>
      </c>
      <c r="CF94" s="0" t="n">
        <v>41000</v>
      </c>
      <c r="CG94" s="0" t="n">
        <v>33884.3</v>
      </c>
      <c r="CH94" s="0" t="s">
        <v>779</v>
      </c>
      <c r="CI94" s="0" t="n">
        <v>1</v>
      </c>
      <c r="CJ94" s="0" t="s">
        <v>780</v>
      </c>
      <c r="CK94" s="0" t="s">
        <v>781</v>
      </c>
      <c r="DX94" s="0" t="s">
        <v>155</v>
      </c>
      <c r="DY94" s="0" t="s">
        <v>156</v>
      </c>
      <c r="DZ94" s="0" t="s">
        <v>157</v>
      </c>
      <c r="EA94" s="0" t="s">
        <v>158</v>
      </c>
      <c r="EB94" s="0" t="s">
        <v>171</v>
      </c>
      <c r="EC94" s="1" t="n">
        <v>44235</v>
      </c>
      <c r="EH94" s="0" t="s">
        <v>777</v>
      </c>
      <c r="EI94" s="1" t="n">
        <v>44250</v>
      </c>
      <c r="EK94" s="0" t="s">
        <v>478</v>
      </c>
      <c r="EL94" s="0" t="s">
        <v>173</v>
      </c>
      <c r="EM94" s="0" t="s">
        <v>479</v>
      </c>
      <c r="EN94" s="0" t="n">
        <f aca="false">FALSE()</f>
        <v>0</v>
      </c>
      <c r="EO94" s="0" t="n">
        <v>27253.85</v>
      </c>
      <c r="EP94" s="0" t="n">
        <v>32977.16</v>
      </c>
    </row>
    <row r="95" customFormat="false" ht="15" hidden="false" customHeight="false" outlineLevel="0" collapsed="false">
      <c r="A95" s="0" t="n">
        <v>6769078</v>
      </c>
      <c r="B95" s="0" t="s">
        <v>776</v>
      </c>
      <c r="C95" s="1" t="n">
        <v>44278.8000760764</v>
      </c>
      <c r="D95" s="0" t="s">
        <v>147</v>
      </c>
      <c r="E95" s="1" t="n">
        <v>44181</v>
      </c>
      <c r="F95" s="0" t="s">
        <v>148</v>
      </c>
      <c r="G95" s="0" t="s">
        <v>777</v>
      </c>
      <c r="H95" s="0" t="s">
        <v>778</v>
      </c>
      <c r="J95" s="0" t="n">
        <v>61983.47</v>
      </c>
      <c r="K95" s="0" t="n">
        <v>61983.47</v>
      </c>
      <c r="L95" s="0" t="n">
        <v>75000</v>
      </c>
      <c r="M95" s="0" t="s">
        <v>779</v>
      </c>
      <c r="N95" s="0" t="n">
        <v>1</v>
      </c>
      <c r="O95" s="0" t="s">
        <v>780</v>
      </c>
      <c r="P95" s="0" t="s">
        <v>781</v>
      </c>
      <c r="BC95" s="0" t="s">
        <v>154</v>
      </c>
      <c r="BE95" s="0" t="s">
        <v>155</v>
      </c>
      <c r="BF95" s="0" t="s">
        <v>156</v>
      </c>
      <c r="BG95" s="0" t="s">
        <v>157</v>
      </c>
      <c r="BH95" s="0" t="s">
        <v>158</v>
      </c>
      <c r="BI95" s="0" t="s">
        <v>159</v>
      </c>
      <c r="BK95" s="0" t="s">
        <v>160</v>
      </c>
      <c r="BL95" s="0" t="s">
        <v>161</v>
      </c>
      <c r="BN95" s="0" t="s">
        <v>163</v>
      </c>
      <c r="BO95" s="0" t="s">
        <v>164</v>
      </c>
      <c r="BP95" s="0" t="s">
        <v>165</v>
      </c>
      <c r="BR95" s="0" t="s">
        <v>166</v>
      </c>
      <c r="BS95" s="0" t="s">
        <v>167</v>
      </c>
      <c r="BV95" s="0" t="s">
        <v>168</v>
      </c>
      <c r="CC95" s="0" t="s">
        <v>195</v>
      </c>
      <c r="CD95" s="0" t="s">
        <v>783</v>
      </c>
      <c r="CF95" s="0" t="n">
        <v>34000</v>
      </c>
      <c r="CG95" s="0" t="n">
        <v>28099.17</v>
      </c>
      <c r="CH95" s="0" t="s">
        <v>779</v>
      </c>
      <c r="CI95" s="0" t="n">
        <v>1</v>
      </c>
      <c r="CJ95" s="0" t="s">
        <v>780</v>
      </c>
      <c r="CK95" s="0" t="s">
        <v>781</v>
      </c>
      <c r="DX95" s="0" t="s">
        <v>155</v>
      </c>
      <c r="DY95" s="0" t="s">
        <v>156</v>
      </c>
      <c r="DZ95" s="0" t="s">
        <v>157</v>
      </c>
      <c r="EA95" s="0" t="s">
        <v>158</v>
      </c>
      <c r="EB95" s="0" t="s">
        <v>171</v>
      </c>
      <c r="EC95" s="1" t="n">
        <v>44235</v>
      </c>
      <c r="EH95" s="0" t="s">
        <v>777</v>
      </c>
      <c r="EI95" s="1" t="n">
        <v>44250</v>
      </c>
      <c r="EK95" s="0" t="s">
        <v>478</v>
      </c>
      <c r="EL95" s="0" t="s">
        <v>173</v>
      </c>
      <c r="EM95" s="0" t="s">
        <v>479</v>
      </c>
      <c r="EN95" s="0" t="n">
        <f aca="false">FALSE()</f>
        <v>0</v>
      </c>
      <c r="EO95" s="0" t="n">
        <v>27968</v>
      </c>
      <c r="EP95" s="0" t="n">
        <v>33841.28</v>
      </c>
    </row>
    <row r="96" customFormat="false" ht="15" hidden="false" customHeight="false" outlineLevel="0" collapsed="false">
      <c r="A96" s="0" t="n">
        <v>6307666</v>
      </c>
      <c r="B96" s="0" t="s">
        <v>784</v>
      </c>
      <c r="C96" s="1" t="n">
        <v>44277.8077428241</v>
      </c>
      <c r="D96" s="0" t="s">
        <v>147</v>
      </c>
      <c r="E96" s="1" t="n">
        <v>44078</v>
      </c>
      <c r="F96" s="0" t="s">
        <v>148</v>
      </c>
      <c r="G96" s="0" t="s">
        <v>785</v>
      </c>
      <c r="H96" s="0" t="s">
        <v>786</v>
      </c>
      <c r="J96" s="0" t="n">
        <v>211157.04</v>
      </c>
      <c r="K96" s="0" t="n">
        <v>105578.52</v>
      </c>
      <c r="L96" s="0" t="n">
        <v>127750</v>
      </c>
      <c r="M96" s="0" t="s">
        <v>787</v>
      </c>
      <c r="N96" s="0" t="n">
        <v>2</v>
      </c>
      <c r="O96" s="0" t="s">
        <v>788</v>
      </c>
      <c r="P96" s="0" t="s">
        <v>789</v>
      </c>
      <c r="Q96" s="0" t="s">
        <v>396</v>
      </c>
      <c r="R96" s="0" t="s">
        <v>397</v>
      </c>
      <c r="BC96" s="0" t="s">
        <v>189</v>
      </c>
      <c r="BE96" s="0" t="s">
        <v>155</v>
      </c>
      <c r="BF96" s="0" t="s">
        <v>156</v>
      </c>
      <c r="BG96" s="0" t="s">
        <v>157</v>
      </c>
      <c r="BH96" s="0" t="s">
        <v>158</v>
      </c>
      <c r="BI96" s="0" t="s">
        <v>159</v>
      </c>
      <c r="BK96" s="0" t="s">
        <v>160</v>
      </c>
      <c r="BL96" s="0" t="s">
        <v>161</v>
      </c>
      <c r="BN96" s="0" t="s">
        <v>163</v>
      </c>
      <c r="BO96" s="0" t="s">
        <v>164</v>
      </c>
      <c r="BP96" s="0" t="s">
        <v>165</v>
      </c>
      <c r="BR96" s="0" t="s">
        <v>166</v>
      </c>
      <c r="BS96" s="0" t="s">
        <v>167</v>
      </c>
      <c r="BV96" s="0" t="s">
        <v>446</v>
      </c>
      <c r="CC96" s="0" t="s">
        <v>190</v>
      </c>
      <c r="CD96" s="0" t="s">
        <v>790</v>
      </c>
      <c r="CF96" s="0" t="n">
        <v>86550</v>
      </c>
      <c r="CG96" s="0" t="n">
        <v>71528.93</v>
      </c>
      <c r="CH96" s="0" t="s">
        <v>395</v>
      </c>
      <c r="CI96" s="0" t="n">
        <v>1</v>
      </c>
      <c r="CJ96" s="0" t="s">
        <v>396</v>
      </c>
      <c r="CK96" s="0" t="s">
        <v>397</v>
      </c>
      <c r="DX96" s="0" t="s">
        <v>155</v>
      </c>
      <c r="DY96" s="0" t="s">
        <v>156</v>
      </c>
      <c r="DZ96" s="0" t="s">
        <v>157</v>
      </c>
      <c r="EA96" s="0" t="s">
        <v>158</v>
      </c>
      <c r="EB96" s="0" t="s">
        <v>288</v>
      </c>
      <c r="EC96" s="1" t="n">
        <v>44220</v>
      </c>
    </row>
    <row r="97" customFormat="false" ht="15" hidden="false" customHeight="false" outlineLevel="0" collapsed="false">
      <c r="A97" s="0" t="n">
        <v>6307666</v>
      </c>
      <c r="B97" s="0" t="s">
        <v>784</v>
      </c>
      <c r="C97" s="1" t="n">
        <v>44277.8077428241</v>
      </c>
      <c r="D97" s="0" t="s">
        <v>147</v>
      </c>
      <c r="E97" s="1" t="n">
        <v>44078</v>
      </c>
      <c r="F97" s="0" t="s">
        <v>148</v>
      </c>
      <c r="G97" s="0" t="s">
        <v>785</v>
      </c>
      <c r="H97" s="0" t="s">
        <v>786</v>
      </c>
      <c r="J97" s="0" t="n">
        <v>211157.04</v>
      </c>
      <c r="K97" s="0" t="n">
        <v>105578.52</v>
      </c>
      <c r="L97" s="0" t="n">
        <v>127750</v>
      </c>
      <c r="M97" s="0" t="s">
        <v>787</v>
      </c>
      <c r="N97" s="0" t="n">
        <v>2</v>
      </c>
      <c r="O97" s="0" t="s">
        <v>788</v>
      </c>
      <c r="P97" s="0" t="s">
        <v>789</v>
      </c>
      <c r="Q97" s="0" t="s">
        <v>396</v>
      </c>
      <c r="R97" s="0" t="s">
        <v>397</v>
      </c>
      <c r="BC97" s="0" t="s">
        <v>189</v>
      </c>
      <c r="BE97" s="0" t="s">
        <v>155</v>
      </c>
      <c r="BF97" s="0" t="s">
        <v>156</v>
      </c>
      <c r="BG97" s="0" t="s">
        <v>157</v>
      </c>
      <c r="BH97" s="0" t="s">
        <v>158</v>
      </c>
      <c r="BI97" s="0" t="s">
        <v>159</v>
      </c>
      <c r="BK97" s="0" t="s">
        <v>160</v>
      </c>
      <c r="BL97" s="0" t="s">
        <v>161</v>
      </c>
      <c r="BN97" s="0" t="s">
        <v>163</v>
      </c>
      <c r="BO97" s="0" t="s">
        <v>164</v>
      </c>
      <c r="BP97" s="0" t="s">
        <v>165</v>
      </c>
      <c r="BR97" s="0" t="s">
        <v>166</v>
      </c>
      <c r="BS97" s="0" t="s">
        <v>167</v>
      </c>
      <c r="BV97" s="0" t="s">
        <v>446</v>
      </c>
      <c r="CC97" s="0" t="s">
        <v>195</v>
      </c>
      <c r="CD97" s="0" t="s">
        <v>791</v>
      </c>
      <c r="CF97" s="0" t="n">
        <v>41200</v>
      </c>
      <c r="CG97" s="0" t="n">
        <v>34049.59</v>
      </c>
      <c r="CH97" s="0" t="s">
        <v>792</v>
      </c>
      <c r="CI97" s="0" t="n">
        <v>1</v>
      </c>
      <c r="CJ97" s="0" t="s">
        <v>788</v>
      </c>
      <c r="CK97" s="0" t="s">
        <v>789</v>
      </c>
      <c r="DX97" s="0" t="s">
        <v>155</v>
      </c>
      <c r="DY97" s="0" t="s">
        <v>156</v>
      </c>
      <c r="DZ97" s="0" t="s">
        <v>157</v>
      </c>
      <c r="EA97" s="0" t="s">
        <v>158</v>
      </c>
      <c r="EB97" s="0" t="s">
        <v>171</v>
      </c>
      <c r="EC97" s="1" t="n">
        <v>44231</v>
      </c>
      <c r="EH97" s="0" t="s">
        <v>785</v>
      </c>
      <c r="EI97" s="1" t="n">
        <v>44271</v>
      </c>
      <c r="EJ97" s="1" t="n">
        <v>44272</v>
      </c>
      <c r="EK97" s="0" t="s">
        <v>398</v>
      </c>
      <c r="EL97" s="0" t="s">
        <v>173</v>
      </c>
      <c r="EM97" s="0" t="s">
        <v>399</v>
      </c>
      <c r="EN97" s="0" t="n">
        <f aca="false">TRUE()</f>
        <v>1</v>
      </c>
      <c r="EO97" s="0" t="n">
        <v>0</v>
      </c>
      <c r="EP97" s="0" t="n">
        <v>0</v>
      </c>
    </row>
    <row r="98" customFormat="false" ht="15" hidden="false" customHeight="false" outlineLevel="0" collapsed="false">
      <c r="A98" s="0" t="n">
        <v>7044217</v>
      </c>
      <c r="B98" s="0" t="s">
        <v>793</v>
      </c>
      <c r="C98" s="1" t="n">
        <v>44244.5651841204</v>
      </c>
      <c r="D98" s="0" t="s">
        <v>147</v>
      </c>
      <c r="E98" s="1" t="n">
        <v>44244</v>
      </c>
      <c r="F98" s="0" t="s">
        <v>148</v>
      </c>
      <c r="G98" s="0" t="s">
        <v>794</v>
      </c>
      <c r="H98" s="0" t="s">
        <v>795</v>
      </c>
      <c r="J98" s="0" t="n">
        <v>198000</v>
      </c>
      <c r="K98" s="0" t="n">
        <v>198000</v>
      </c>
      <c r="L98" s="0" t="n">
        <v>239580</v>
      </c>
      <c r="M98" s="0" t="s">
        <v>796</v>
      </c>
      <c r="N98" s="0" t="n">
        <v>1</v>
      </c>
      <c r="O98" s="0" t="s">
        <v>797</v>
      </c>
      <c r="P98" s="0" t="s">
        <v>798</v>
      </c>
      <c r="BC98" s="0" t="s">
        <v>189</v>
      </c>
      <c r="BE98" s="0" t="s">
        <v>155</v>
      </c>
      <c r="BF98" s="0" t="s">
        <v>156</v>
      </c>
      <c r="BG98" s="0" t="s">
        <v>157</v>
      </c>
      <c r="BH98" s="0" t="s">
        <v>158</v>
      </c>
      <c r="BI98" s="0" t="s">
        <v>159</v>
      </c>
      <c r="BK98" s="0" t="s">
        <v>160</v>
      </c>
      <c r="BL98" s="0" t="s">
        <v>161</v>
      </c>
      <c r="BN98" s="0" t="s">
        <v>163</v>
      </c>
      <c r="BO98" s="0" t="s">
        <v>164</v>
      </c>
      <c r="BP98" s="0" t="s">
        <v>799</v>
      </c>
      <c r="BR98" s="0" t="s">
        <v>166</v>
      </c>
      <c r="BS98" s="0" t="s">
        <v>167</v>
      </c>
      <c r="BV98" s="0" t="s">
        <v>168</v>
      </c>
      <c r="CC98" s="0" t="s">
        <v>170</v>
      </c>
      <c r="CD98" s="0" t="s">
        <v>795</v>
      </c>
      <c r="CE98" s="0" t="n">
        <v>198000</v>
      </c>
      <c r="CF98" s="0" t="n">
        <v>239580</v>
      </c>
      <c r="CG98" s="0" t="n">
        <v>198000</v>
      </c>
      <c r="CH98" s="0" t="s">
        <v>796</v>
      </c>
      <c r="CI98" s="0" t="n">
        <v>1</v>
      </c>
      <c r="CJ98" s="0" t="s">
        <v>797</v>
      </c>
      <c r="CK98" s="0" t="s">
        <v>798</v>
      </c>
      <c r="DX98" s="0" t="s">
        <v>155</v>
      </c>
      <c r="DY98" s="0" t="s">
        <v>156</v>
      </c>
      <c r="DZ98" s="0" t="s">
        <v>157</v>
      </c>
      <c r="EA98" s="0" t="s">
        <v>158</v>
      </c>
      <c r="EB98" s="0" t="s">
        <v>171</v>
      </c>
      <c r="EC98" s="1" t="n">
        <v>44183</v>
      </c>
      <c r="EE98" s="0" t="n">
        <v>197000</v>
      </c>
      <c r="EF98" s="0" t="n">
        <v>197999</v>
      </c>
      <c r="EH98" s="0" t="s">
        <v>800</v>
      </c>
      <c r="EI98" s="1" t="n">
        <v>44195</v>
      </c>
      <c r="EJ98" s="1" t="n">
        <v>44195</v>
      </c>
      <c r="EK98" s="0" t="s">
        <v>801</v>
      </c>
      <c r="EL98" s="0" t="s">
        <v>173</v>
      </c>
      <c r="EM98" s="0" t="s">
        <v>802</v>
      </c>
      <c r="EO98" s="0" t="n">
        <v>197000</v>
      </c>
      <c r="EP98" s="0" t="n">
        <v>238370</v>
      </c>
    </row>
    <row r="99" customFormat="false" ht="15" hidden="false" customHeight="false" outlineLevel="0" collapsed="false">
      <c r="A99" s="0" t="n">
        <v>6496837</v>
      </c>
      <c r="B99" s="0" t="s">
        <v>803</v>
      </c>
      <c r="C99" s="1" t="n">
        <v>44242.7151325347</v>
      </c>
      <c r="D99" s="0" t="s">
        <v>147</v>
      </c>
      <c r="E99" s="1" t="n">
        <v>44130</v>
      </c>
      <c r="F99" s="0" t="s">
        <v>148</v>
      </c>
      <c r="G99" s="0" t="s">
        <v>804</v>
      </c>
      <c r="H99" s="0" t="s">
        <v>805</v>
      </c>
      <c r="J99" s="0" t="n">
        <v>625596.55</v>
      </c>
      <c r="K99" s="0" t="n">
        <v>625596.55</v>
      </c>
      <c r="L99" s="0" t="n">
        <v>756971.83</v>
      </c>
      <c r="M99" s="0" t="s">
        <v>806</v>
      </c>
      <c r="N99" s="0" t="n">
        <v>1</v>
      </c>
      <c r="O99" s="0" t="s">
        <v>807</v>
      </c>
      <c r="P99" s="0" t="s">
        <v>808</v>
      </c>
      <c r="BC99" s="0" t="s">
        <v>304</v>
      </c>
      <c r="BE99" s="0" t="s">
        <v>155</v>
      </c>
      <c r="BF99" s="0" t="s">
        <v>156</v>
      </c>
      <c r="BG99" s="0" t="s">
        <v>157</v>
      </c>
      <c r="BH99" s="0" t="s">
        <v>158</v>
      </c>
      <c r="BI99" s="0" t="s">
        <v>159</v>
      </c>
      <c r="BK99" s="0" t="s">
        <v>160</v>
      </c>
      <c r="BL99" s="0" t="s">
        <v>161</v>
      </c>
      <c r="BN99" s="0" t="s">
        <v>163</v>
      </c>
      <c r="BO99" s="0" t="s">
        <v>164</v>
      </c>
      <c r="BP99" s="0" t="s">
        <v>165</v>
      </c>
      <c r="BR99" s="0" t="s">
        <v>166</v>
      </c>
      <c r="BS99" s="0" t="s">
        <v>167</v>
      </c>
      <c r="BV99" s="0" t="s">
        <v>446</v>
      </c>
      <c r="CC99" s="0" t="s">
        <v>170</v>
      </c>
      <c r="CD99" s="0" t="s">
        <v>805</v>
      </c>
      <c r="CE99" s="0" t="n">
        <v>625596.55</v>
      </c>
      <c r="CF99" s="0" t="n">
        <v>756971.83</v>
      </c>
      <c r="CG99" s="0" t="n">
        <v>625596.55</v>
      </c>
      <c r="CH99" s="0" t="s">
        <v>806</v>
      </c>
      <c r="CI99" s="0" t="n">
        <v>1</v>
      </c>
      <c r="CJ99" s="0" t="s">
        <v>807</v>
      </c>
      <c r="CK99" s="0" t="s">
        <v>808</v>
      </c>
      <c r="DX99" s="0" t="s">
        <v>155</v>
      </c>
      <c r="DY99" s="0" t="s">
        <v>156</v>
      </c>
      <c r="DZ99" s="0" t="s">
        <v>157</v>
      </c>
      <c r="EA99" s="0" t="s">
        <v>158</v>
      </c>
      <c r="EB99" s="0" t="s">
        <v>171</v>
      </c>
      <c r="EC99" s="1" t="n">
        <v>44222</v>
      </c>
      <c r="EH99" s="0" t="s">
        <v>804</v>
      </c>
      <c r="EI99" s="1" t="n">
        <v>44238</v>
      </c>
      <c r="EK99" s="0" t="s">
        <v>305</v>
      </c>
      <c r="EL99" s="0" t="s">
        <v>173</v>
      </c>
      <c r="EM99" s="0" t="s">
        <v>306</v>
      </c>
      <c r="EO99" s="0" t="n">
        <v>364722.79</v>
      </c>
      <c r="EP99" s="0" t="n">
        <v>441314.58</v>
      </c>
    </row>
    <row r="100" customFormat="false" ht="15" hidden="false" customHeight="false" outlineLevel="0" collapsed="false">
      <c r="A100" s="0" t="n">
        <v>6348784</v>
      </c>
      <c r="B100" s="0" t="s">
        <v>809</v>
      </c>
      <c r="C100" s="1" t="n">
        <v>44223.5002631366</v>
      </c>
      <c r="D100" s="0" t="s">
        <v>147</v>
      </c>
      <c r="E100" s="1" t="n">
        <v>44095</v>
      </c>
      <c r="F100" s="0" t="s">
        <v>148</v>
      </c>
      <c r="G100" s="0" t="s">
        <v>810</v>
      </c>
      <c r="H100" s="0" t="s">
        <v>811</v>
      </c>
      <c r="J100" s="0" t="n">
        <v>131665.7</v>
      </c>
      <c r="K100" s="0" t="n">
        <v>131665.7</v>
      </c>
      <c r="L100" s="0" t="n">
        <v>159315.5</v>
      </c>
      <c r="M100" s="0" t="s">
        <v>587</v>
      </c>
      <c r="N100" s="0" t="n">
        <v>1</v>
      </c>
      <c r="O100" s="0" t="s">
        <v>588</v>
      </c>
      <c r="P100" s="0" t="s">
        <v>589</v>
      </c>
      <c r="BC100" s="0" t="s">
        <v>189</v>
      </c>
      <c r="BE100" s="0" t="s">
        <v>155</v>
      </c>
      <c r="BF100" s="0" t="s">
        <v>156</v>
      </c>
      <c r="BG100" s="0" t="s">
        <v>157</v>
      </c>
      <c r="BH100" s="0" t="s">
        <v>158</v>
      </c>
      <c r="BI100" s="0" t="s">
        <v>159</v>
      </c>
      <c r="BK100" s="0" t="s">
        <v>160</v>
      </c>
      <c r="BL100" s="0" t="s">
        <v>161</v>
      </c>
      <c r="BN100" s="0" t="s">
        <v>163</v>
      </c>
      <c r="BO100" s="0" t="s">
        <v>164</v>
      </c>
      <c r="BP100" s="0" t="s">
        <v>165</v>
      </c>
      <c r="BR100" s="0" t="s">
        <v>166</v>
      </c>
      <c r="BS100" s="0" t="s">
        <v>167</v>
      </c>
      <c r="BV100" s="0" t="s">
        <v>446</v>
      </c>
      <c r="BX100" s="0" t="s">
        <v>382</v>
      </c>
      <c r="BY100" s="0" t="s">
        <v>812</v>
      </c>
      <c r="CC100" s="0" t="s">
        <v>170</v>
      </c>
      <c r="CD100" s="0" t="s">
        <v>811</v>
      </c>
      <c r="CE100" s="0" t="n">
        <v>131665.7</v>
      </c>
      <c r="CF100" s="0" t="n">
        <v>159315.5</v>
      </c>
      <c r="CG100" s="0" t="n">
        <v>131665.7</v>
      </c>
      <c r="CH100" s="0" t="s">
        <v>587</v>
      </c>
      <c r="CI100" s="0" t="n">
        <v>1</v>
      </c>
      <c r="CJ100" s="0" t="s">
        <v>588</v>
      </c>
      <c r="CK100" s="0" t="s">
        <v>589</v>
      </c>
      <c r="DX100" s="0" t="s">
        <v>155</v>
      </c>
      <c r="DY100" s="0" t="s">
        <v>156</v>
      </c>
      <c r="DZ100" s="0" t="s">
        <v>157</v>
      </c>
      <c r="EA100" s="0" t="s">
        <v>158</v>
      </c>
      <c r="EB100" s="0" t="s">
        <v>171</v>
      </c>
      <c r="EC100" s="1" t="n">
        <v>44168</v>
      </c>
      <c r="EH100" s="0" t="s">
        <v>810</v>
      </c>
      <c r="EI100" s="1" t="n">
        <v>44222</v>
      </c>
      <c r="EJ100" s="1" t="n">
        <v>44223</v>
      </c>
      <c r="EK100" s="0" t="s">
        <v>813</v>
      </c>
      <c r="EL100" s="0" t="s">
        <v>658</v>
      </c>
      <c r="EM100" s="0" t="s">
        <v>814</v>
      </c>
      <c r="EO100" s="0" t="n">
        <v>105350</v>
      </c>
      <c r="EP100" s="0" t="n">
        <v>127473.5</v>
      </c>
    </row>
    <row r="101" customFormat="false" ht="15" hidden="false" customHeight="false" outlineLevel="0" collapsed="false">
      <c r="A101" s="0" t="n">
        <v>6700092</v>
      </c>
      <c r="B101" s="0" t="s">
        <v>815</v>
      </c>
      <c r="C101" s="1" t="n">
        <v>44221.7911740857</v>
      </c>
      <c r="D101" s="0" t="s">
        <v>147</v>
      </c>
      <c r="E101" s="1" t="n">
        <v>44161</v>
      </c>
      <c r="F101" s="0" t="s">
        <v>148</v>
      </c>
      <c r="G101" s="0" t="s">
        <v>816</v>
      </c>
      <c r="H101" s="0" t="s">
        <v>817</v>
      </c>
      <c r="J101" s="0" t="n">
        <v>2823065.41</v>
      </c>
      <c r="K101" s="0" t="n">
        <v>1480815.18</v>
      </c>
      <c r="L101" s="0" t="n">
        <v>1628896.7</v>
      </c>
      <c r="M101" s="0" t="s">
        <v>651</v>
      </c>
      <c r="N101" s="0" t="n">
        <v>1</v>
      </c>
      <c r="O101" s="0" t="s">
        <v>652</v>
      </c>
      <c r="P101" s="0" t="s">
        <v>653</v>
      </c>
      <c r="BC101" s="0" t="s">
        <v>654</v>
      </c>
      <c r="BE101" s="0" t="s">
        <v>155</v>
      </c>
      <c r="BF101" s="0" t="s">
        <v>156</v>
      </c>
      <c r="BG101" s="0" t="s">
        <v>157</v>
      </c>
      <c r="BH101" s="0" t="s">
        <v>158</v>
      </c>
      <c r="BI101" s="0" t="s">
        <v>159</v>
      </c>
      <c r="BK101" s="0" t="s">
        <v>160</v>
      </c>
      <c r="BL101" s="0" t="s">
        <v>161</v>
      </c>
      <c r="BN101" s="0" t="s">
        <v>163</v>
      </c>
      <c r="BO101" s="0" t="s">
        <v>164</v>
      </c>
      <c r="BP101" s="0" t="s">
        <v>655</v>
      </c>
      <c r="BR101" s="0" t="s">
        <v>166</v>
      </c>
      <c r="BS101" s="0" t="s">
        <v>167</v>
      </c>
      <c r="BU101" s="1" t="n">
        <v>44207.7916666667</v>
      </c>
      <c r="BV101" s="0" t="s">
        <v>656</v>
      </c>
      <c r="CC101" s="0" t="s">
        <v>170</v>
      </c>
      <c r="CD101" s="0" t="s">
        <v>817</v>
      </c>
      <c r="CE101" s="0" t="n">
        <v>2823065.41</v>
      </c>
      <c r="CF101" s="0" t="n">
        <v>1628896.7</v>
      </c>
      <c r="CG101" s="0" t="n">
        <v>1480815.18</v>
      </c>
      <c r="CH101" s="0" t="s">
        <v>651</v>
      </c>
      <c r="CI101" s="0" t="n">
        <v>1</v>
      </c>
      <c r="CJ101" s="0" t="s">
        <v>652</v>
      </c>
      <c r="CK101" s="0" t="s">
        <v>653</v>
      </c>
      <c r="DX101" s="0" t="s">
        <v>155</v>
      </c>
      <c r="DY101" s="0" t="s">
        <v>156</v>
      </c>
      <c r="DZ101" s="0" t="s">
        <v>157</v>
      </c>
      <c r="EA101" s="0" t="s">
        <v>158</v>
      </c>
      <c r="EB101" s="0" t="s">
        <v>288</v>
      </c>
      <c r="EC101" s="1" t="n">
        <v>44220</v>
      </c>
    </row>
    <row r="102" customFormat="false" ht="15" hidden="false" customHeight="false" outlineLevel="0" collapsed="false">
      <c r="A102" s="0" t="n">
        <v>6515520</v>
      </c>
      <c r="B102" s="0" t="s">
        <v>818</v>
      </c>
      <c r="C102" s="1" t="n">
        <v>44208.7150460069</v>
      </c>
      <c r="D102" s="0" t="s">
        <v>147</v>
      </c>
      <c r="E102" s="1" t="n">
        <v>44133</v>
      </c>
      <c r="F102" s="0" t="s">
        <v>148</v>
      </c>
      <c r="G102" s="0" t="s">
        <v>819</v>
      </c>
      <c r="H102" s="0" t="s">
        <v>820</v>
      </c>
      <c r="J102" s="0" t="n">
        <v>56033.07</v>
      </c>
      <c r="K102" s="0" t="n">
        <v>18677.69</v>
      </c>
      <c r="L102" s="0" t="n">
        <v>22600</v>
      </c>
      <c r="M102" s="0" t="s">
        <v>821</v>
      </c>
      <c r="N102" s="0" t="n">
        <v>1</v>
      </c>
      <c r="O102" s="0" t="s">
        <v>822</v>
      </c>
      <c r="P102" s="0" t="s">
        <v>823</v>
      </c>
      <c r="BC102" s="0" t="s">
        <v>154</v>
      </c>
      <c r="BE102" s="0" t="s">
        <v>155</v>
      </c>
      <c r="BF102" s="0" t="s">
        <v>156</v>
      </c>
      <c r="BG102" s="0" t="s">
        <v>157</v>
      </c>
      <c r="BH102" s="0" t="s">
        <v>158</v>
      </c>
      <c r="BI102" s="0" t="s">
        <v>159</v>
      </c>
      <c r="BK102" s="0" t="s">
        <v>160</v>
      </c>
      <c r="BL102" s="0" t="s">
        <v>161</v>
      </c>
      <c r="BN102" s="0" t="s">
        <v>163</v>
      </c>
      <c r="BO102" s="0" t="s">
        <v>164</v>
      </c>
      <c r="BP102" s="0" t="s">
        <v>165</v>
      </c>
      <c r="BR102" s="0" t="s">
        <v>166</v>
      </c>
      <c r="BS102" s="0" t="s">
        <v>167</v>
      </c>
      <c r="BV102" s="0" t="s">
        <v>168</v>
      </c>
      <c r="CC102" s="0" t="s">
        <v>170</v>
      </c>
      <c r="CD102" s="0" t="s">
        <v>820</v>
      </c>
      <c r="CE102" s="0" t="n">
        <v>56033.07</v>
      </c>
      <c r="CF102" s="0" t="n">
        <v>22600</v>
      </c>
      <c r="CG102" s="0" t="n">
        <v>18677.69</v>
      </c>
      <c r="CH102" s="0" t="s">
        <v>821</v>
      </c>
      <c r="CI102" s="0" t="n">
        <v>1</v>
      </c>
      <c r="CJ102" s="0" t="s">
        <v>822</v>
      </c>
      <c r="CK102" s="0" t="s">
        <v>823</v>
      </c>
      <c r="DX102" s="0" t="s">
        <v>155</v>
      </c>
      <c r="DY102" s="0" t="s">
        <v>156</v>
      </c>
      <c r="DZ102" s="0" t="s">
        <v>157</v>
      </c>
      <c r="EA102" s="0" t="s">
        <v>158</v>
      </c>
      <c r="EB102" s="0" t="s">
        <v>171</v>
      </c>
      <c r="EC102" s="1" t="n">
        <v>44176</v>
      </c>
      <c r="EH102" s="0" t="s">
        <v>819</v>
      </c>
      <c r="EI102" s="1" t="n">
        <v>44186</v>
      </c>
      <c r="EK102" s="0" t="s">
        <v>824</v>
      </c>
      <c r="EL102" s="0" t="s">
        <v>173</v>
      </c>
      <c r="EM102" s="0" t="s">
        <v>825</v>
      </c>
      <c r="EO102" s="0" t="n">
        <v>14755.38</v>
      </c>
      <c r="EP102" s="0" t="n">
        <v>17854</v>
      </c>
    </row>
    <row r="103" customFormat="false" ht="15" hidden="false" customHeight="false" outlineLevel="0" collapsed="false">
      <c r="A103" s="0" t="n">
        <v>6357981</v>
      </c>
      <c r="B103" s="0" t="s">
        <v>826</v>
      </c>
      <c r="C103" s="1" t="n">
        <v>44208.5766826389</v>
      </c>
      <c r="D103" s="0" t="s">
        <v>147</v>
      </c>
      <c r="E103" s="1" t="n">
        <v>44097</v>
      </c>
      <c r="F103" s="0" t="s">
        <v>148</v>
      </c>
      <c r="G103" s="0" t="s">
        <v>827</v>
      </c>
      <c r="H103" s="0" t="s">
        <v>828</v>
      </c>
      <c r="J103" s="0" t="n">
        <v>118222.22</v>
      </c>
      <c r="K103" s="0" t="n">
        <v>42222.22</v>
      </c>
      <c r="L103" s="0" t="n">
        <v>46444.44</v>
      </c>
      <c r="M103" s="0" t="s">
        <v>829</v>
      </c>
      <c r="N103" s="0" t="n">
        <v>1</v>
      </c>
      <c r="O103" s="0" t="s">
        <v>830</v>
      </c>
      <c r="P103" s="0" t="s">
        <v>831</v>
      </c>
      <c r="BC103" s="0" t="s">
        <v>154</v>
      </c>
      <c r="BE103" s="0" t="s">
        <v>155</v>
      </c>
      <c r="BF103" s="0" t="s">
        <v>156</v>
      </c>
      <c r="BG103" s="0" t="s">
        <v>157</v>
      </c>
      <c r="BH103" s="0" t="s">
        <v>158</v>
      </c>
      <c r="BI103" s="0" t="s">
        <v>159</v>
      </c>
      <c r="BK103" s="0" t="s">
        <v>160</v>
      </c>
      <c r="BL103" s="0" t="s">
        <v>161</v>
      </c>
      <c r="BN103" s="0" t="s">
        <v>163</v>
      </c>
      <c r="BO103" s="0" t="s">
        <v>164</v>
      </c>
      <c r="BP103" s="0" t="s">
        <v>165</v>
      </c>
      <c r="BR103" s="0" t="s">
        <v>166</v>
      </c>
      <c r="BS103" s="0" t="s">
        <v>167</v>
      </c>
      <c r="BV103" s="0" t="s">
        <v>168</v>
      </c>
      <c r="CC103" s="0" t="s">
        <v>190</v>
      </c>
      <c r="CD103" s="0" t="s">
        <v>832</v>
      </c>
      <c r="CF103" s="0" t="n">
        <v>22000</v>
      </c>
      <c r="CG103" s="0" t="n">
        <v>20000</v>
      </c>
      <c r="CH103" s="0" t="s">
        <v>829</v>
      </c>
      <c r="CI103" s="0" t="n">
        <v>1</v>
      </c>
      <c r="CJ103" s="0" t="s">
        <v>830</v>
      </c>
      <c r="CK103" s="0" t="s">
        <v>831</v>
      </c>
      <c r="DX103" s="0" t="s">
        <v>155</v>
      </c>
      <c r="DY103" s="0" t="s">
        <v>156</v>
      </c>
      <c r="DZ103" s="0" t="s">
        <v>157</v>
      </c>
      <c r="EA103" s="0" t="s">
        <v>158</v>
      </c>
      <c r="EB103" s="0" t="s">
        <v>171</v>
      </c>
      <c r="EC103" s="1" t="n">
        <v>44153</v>
      </c>
      <c r="EH103" s="0" t="s">
        <v>827</v>
      </c>
      <c r="EI103" s="1" t="n">
        <v>44186</v>
      </c>
      <c r="EK103" s="0" t="s">
        <v>833</v>
      </c>
      <c r="EL103" s="0" t="s">
        <v>173</v>
      </c>
      <c r="EM103" s="0" t="s">
        <v>834</v>
      </c>
      <c r="EN103" s="0" t="n">
        <f aca="false">TRUE()</f>
        <v>1</v>
      </c>
      <c r="EO103" s="0" t="n">
        <v>17600</v>
      </c>
      <c r="EP103" s="0" t="n">
        <v>19360</v>
      </c>
    </row>
    <row r="104" customFormat="false" ht="15" hidden="false" customHeight="false" outlineLevel="0" collapsed="false">
      <c r="A104" s="0" t="n">
        <v>6357981</v>
      </c>
      <c r="B104" s="0" t="s">
        <v>826</v>
      </c>
      <c r="C104" s="1" t="n">
        <v>44208.5766826389</v>
      </c>
      <c r="D104" s="0" t="s">
        <v>147</v>
      </c>
      <c r="E104" s="1" t="n">
        <v>44097</v>
      </c>
      <c r="F104" s="0" t="s">
        <v>148</v>
      </c>
      <c r="G104" s="0" t="s">
        <v>827</v>
      </c>
      <c r="H104" s="0" t="s">
        <v>828</v>
      </c>
      <c r="J104" s="0" t="n">
        <v>118222.22</v>
      </c>
      <c r="K104" s="0" t="n">
        <v>42222.22</v>
      </c>
      <c r="L104" s="0" t="n">
        <v>46444.44</v>
      </c>
      <c r="M104" s="0" t="s">
        <v>829</v>
      </c>
      <c r="N104" s="0" t="n">
        <v>1</v>
      </c>
      <c r="O104" s="0" t="s">
        <v>830</v>
      </c>
      <c r="P104" s="0" t="s">
        <v>831</v>
      </c>
      <c r="BC104" s="0" t="s">
        <v>154</v>
      </c>
      <c r="BE104" s="0" t="s">
        <v>155</v>
      </c>
      <c r="BF104" s="0" t="s">
        <v>156</v>
      </c>
      <c r="BG104" s="0" t="s">
        <v>157</v>
      </c>
      <c r="BH104" s="0" t="s">
        <v>158</v>
      </c>
      <c r="BI104" s="0" t="s">
        <v>159</v>
      </c>
      <c r="BK104" s="0" t="s">
        <v>160</v>
      </c>
      <c r="BL104" s="0" t="s">
        <v>161</v>
      </c>
      <c r="BN104" s="0" t="s">
        <v>163</v>
      </c>
      <c r="BO104" s="0" t="s">
        <v>164</v>
      </c>
      <c r="BP104" s="0" t="s">
        <v>165</v>
      </c>
      <c r="BR104" s="0" t="s">
        <v>166</v>
      </c>
      <c r="BS104" s="0" t="s">
        <v>167</v>
      </c>
      <c r="BV104" s="0" t="s">
        <v>168</v>
      </c>
      <c r="CC104" s="0" t="s">
        <v>195</v>
      </c>
      <c r="CD104" s="0" t="s">
        <v>835</v>
      </c>
      <c r="CF104" s="0" t="n">
        <v>10388.88</v>
      </c>
      <c r="CG104" s="0" t="n">
        <v>9444.44</v>
      </c>
      <c r="CH104" s="0" t="s">
        <v>829</v>
      </c>
      <c r="CI104" s="0" t="n">
        <v>1</v>
      </c>
      <c r="CJ104" s="0" t="s">
        <v>830</v>
      </c>
      <c r="CK104" s="0" t="s">
        <v>831</v>
      </c>
      <c r="DX104" s="0" t="s">
        <v>155</v>
      </c>
      <c r="DY104" s="0" t="s">
        <v>156</v>
      </c>
      <c r="DZ104" s="0" t="s">
        <v>157</v>
      </c>
      <c r="EA104" s="0" t="s">
        <v>158</v>
      </c>
      <c r="EB104" s="0" t="s">
        <v>171</v>
      </c>
      <c r="EC104" s="1" t="n">
        <v>44153</v>
      </c>
      <c r="EH104" s="0" t="s">
        <v>827</v>
      </c>
      <c r="EI104" s="1" t="n">
        <v>44186</v>
      </c>
      <c r="EK104" s="0" t="s">
        <v>833</v>
      </c>
      <c r="EL104" s="0" t="s">
        <v>173</v>
      </c>
      <c r="EM104" s="0" t="s">
        <v>834</v>
      </c>
      <c r="EN104" s="0" t="n">
        <f aca="false">TRUE()</f>
        <v>1</v>
      </c>
      <c r="EO104" s="0" t="n">
        <v>8688</v>
      </c>
      <c r="EP104" s="0" t="n">
        <v>9556.8</v>
      </c>
    </row>
    <row r="105" customFormat="false" ht="15" hidden="false" customHeight="false" outlineLevel="0" collapsed="false">
      <c r="A105" s="0" t="n">
        <v>6357981</v>
      </c>
      <c r="B105" s="0" t="s">
        <v>826</v>
      </c>
      <c r="C105" s="1" t="n">
        <v>44208.5766826389</v>
      </c>
      <c r="D105" s="0" t="s">
        <v>147</v>
      </c>
      <c r="E105" s="1" t="n">
        <v>44097</v>
      </c>
      <c r="F105" s="0" t="s">
        <v>148</v>
      </c>
      <c r="G105" s="0" t="s">
        <v>827</v>
      </c>
      <c r="H105" s="0" t="s">
        <v>828</v>
      </c>
      <c r="J105" s="0" t="n">
        <v>118222.22</v>
      </c>
      <c r="K105" s="0" t="n">
        <v>42222.22</v>
      </c>
      <c r="L105" s="0" t="n">
        <v>46444.44</v>
      </c>
      <c r="M105" s="0" t="s">
        <v>829</v>
      </c>
      <c r="N105" s="0" t="n">
        <v>1</v>
      </c>
      <c r="O105" s="0" t="s">
        <v>830</v>
      </c>
      <c r="P105" s="0" t="s">
        <v>831</v>
      </c>
      <c r="BC105" s="0" t="s">
        <v>154</v>
      </c>
      <c r="BE105" s="0" t="s">
        <v>155</v>
      </c>
      <c r="BF105" s="0" t="s">
        <v>156</v>
      </c>
      <c r="BG105" s="0" t="s">
        <v>157</v>
      </c>
      <c r="BH105" s="0" t="s">
        <v>158</v>
      </c>
      <c r="BI105" s="0" t="s">
        <v>159</v>
      </c>
      <c r="BK105" s="0" t="s">
        <v>160</v>
      </c>
      <c r="BL105" s="0" t="s">
        <v>161</v>
      </c>
      <c r="BN105" s="0" t="s">
        <v>163</v>
      </c>
      <c r="BO105" s="0" t="s">
        <v>164</v>
      </c>
      <c r="BP105" s="0" t="s">
        <v>165</v>
      </c>
      <c r="BR105" s="0" t="s">
        <v>166</v>
      </c>
      <c r="BS105" s="0" t="s">
        <v>167</v>
      </c>
      <c r="BV105" s="0" t="s">
        <v>168</v>
      </c>
      <c r="CC105" s="0" t="s">
        <v>200</v>
      </c>
      <c r="CD105" s="0" t="s">
        <v>836</v>
      </c>
      <c r="CF105" s="0" t="n">
        <v>14055.56</v>
      </c>
      <c r="CG105" s="0" t="n">
        <v>12777.78</v>
      </c>
      <c r="CH105" s="0" t="s">
        <v>829</v>
      </c>
      <c r="CI105" s="0" t="n">
        <v>1</v>
      </c>
      <c r="CJ105" s="0" t="s">
        <v>830</v>
      </c>
      <c r="CK105" s="0" t="s">
        <v>831</v>
      </c>
      <c r="DX105" s="0" t="s">
        <v>155</v>
      </c>
      <c r="DY105" s="0" t="s">
        <v>156</v>
      </c>
      <c r="DZ105" s="0" t="s">
        <v>157</v>
      </c>
      <c r="EA105" s="0" t="s">
        <v>158</v>
      </c>
      <c r="EB105" s="0" t="s">
        <v>171</v>
      </c>
      <c r="EC105" s="1" t="n">
        <v>44153</v>
      </c>
      <c r="EH105" s="0" t="s">
        <v>827</v>
      </c>
      <c r="EI105" s="1" t="n">
        <v>44186</v>
      </c>
      <c r="EK105" s="0" t="s">
        <v>833</v>
      </c>
      <c r="EL105" s="0" t="s">
        <v>173</v>
      </c>
      <c r="EM105" s="0" t="s">
        <v>834</v>
      </c>
      <c r="EN105" s="0" t="n">
        <f aca="false">TRUE()</f>
        <v>1</v>
      </c>
      <c r="EO105" s="0" t="n">
        <v>11212</v>
      </c>
      <c r="EP105" s="0" t="n">
        <v>12333.2</v>
      </c>
    </row>
    <row r="106" customFormat="false" ht="15" hidden="false" customHeight="false" outlineLevel="0" collapsed="false">
      <c r="A106" s="0" t="n">
        <v>6801661</v>
      </c>
      <c r="B106" s="0" t="s">
        <v>837</v>
      </c>
      <c r="C106" s="1" t="n">
        <v>44208.5570041782</v>
      </c>
      <c r="D106" s="0" t="s">
        <v>147</v>
      </c>
      <c r="E106" s="1" t="n">
        <v>44187</v>
      </c>
      <c r="F106" s="0" t="s">
        <v>148</v>
      </c>
      <c r="G106" s="0" t="s">
        <v>838</v>
      </c>
      <c r="H106" s="0" t="s">
        <v>839</v>
      </c>
      <c r="J106" s="0" t="n">
        <v>90523</v>
      </c>
      <c r="K106" s="0" t="n">
        <v>90523</v>
      </c>
      <c r="L106" s="0" t="n">
        <v>109532.83</v>
      </c>
      <c r="M106" s="0" t="s">
        <v>329</v>
      </c>
      <c r="N106" s="0" t="n">
        <v>1</v>
      </c>
      <c r="O106" s="0" t="s">
        <v>330</v>
      </c>
      <c r="P106" s="0" t="s">
        <v>331</v>
      </c>
      <c r="BC106" s="0" t="s">
        <v>189</v>
      </c>
      <c r="BE106" s="0" t="s">
        <v>155</v>
      </c>
      <c r="BF106" s="0" t="s">
        <v>156</v>
      </c>
      <c r="BG106" s="0" t="s">
        <v>157</v>
      </c>
      <c r="BH106" s="0" t="s">
        <v>158</v>
      </c>
      <c r="BI106" s="0" t="s">
        <v>159</v>
      </c>
      <c r="BK106" s="0" t="s">
        <v>160</v>
      </c>
      <c r="BL106" s="0" t="s">
        <v>161</v>
      </c>
      <c r="BN106" s="0" t="s">
        <v>163</v>
      </c>
      <c r="BO106" s="0" t="s">
        <v>164</v>
      </c>
      <c r="BP106" s="0" t="s">
        <v>799</v>
      </c>
      <c r="BR106" s="0" t="s">
        <v>166</v>
      </c>
      <c r="BS106" s="0" t="s">
        <v>167</v>
      </c>
      <c r="BV106" s="0" t="s">
        <v>168</v>
      </c>
      <c r="CC106" s="0" t="s">
        <v>170</v>
      </c>
      <c r="CD106" s="0" t="s">
        <v>839</v>
      </c>
      <c r="CE106" s="0" t="n">
        <v>90523</v>
      </c>
      <c r="CF106" s="0" t="n">
        <v>109532.83</v>
      </c>
      <c r="CG106" s="0" t="n">
        <v>90523</v>
      </c>
      <c r="CH106" s="0" t="s">
        <v>329</v>
      </c>
      <c r="CI106" s="0" t="n">
        <v>1</v>
      </c>
      <c r="CJ106" s="0" t="s">
        <v>330</v>
      </c>
      <c r="CK106" s="0" t="s">
        <v>331</v>
      </c>
      <c r="DX106" s="0" t="s">
        <v>155</v>
      </c>
      <c r="DY106" s="0" t="s">
        <v>156</v>
      </c>
      <c r="DZ106" s="0" t="s">
        <v>157</v>
      </c>
      <c r="EA106" s="0" t="s">
        <v>158</v>
      </c>
      <c r="EB106" s="0" t="s">
        <v>171</v>
      </c>
      <c r="EC106" s="1" t="n">
        <v>44186</v>
      </c>
      <c r="EE106" s="0" t="n">
        <v>0</v>
      </c>
      <c r="EF106" s="0" t="n">
        <v>90515</v>
      </c>
      <c r="EH106" s="0" t="s">
        <v>840</v>
      </c>
      <c r="EI106" s="1" t="n">
        <v>44195</v>
      </c>
      <c r="EJ106" s="1" t="n">
        <v>44195</v>
      </c>
      <c r="EK106" s="0" t="s">
        <v>841</v>
      </c>
      <c r="EL106" s="0" t="s">
        <v>173</v>
      </c>
      <c r="EM106" s="0" t="s">
        <v>842</v>
      </c>
      <c r="EO106" s="0" t="n">
        <v>90190</v>
      </c>
      <c r="EP106" s="0" t="n">
        <v>109129.9</v>
      </c>
    </row>
    <row r="107" customFormat="false" ht="15" hidden="false" customHeight="false" outlineLevel="0" collapsed="false">
      <c r="A107" s="0" t="n">
        <v>6801158</v>
      </c>
      <c r="B107" s="0" t="s">
        <v>843</v>
      </c>
      <c r="C107" s="1" t="n">
        <v>44208.5523148495</v>
      </c>
      <c r="D107" s="0" t="s">
        <v>147</v>
      </c>
      <c r="E107" s="1" t="n">
        <v>44187</v>
      </c>
      <c r="F107" s="0" t="s">
        <v>148</v>
      </c>
      <c r="G107" s="0" t="s">
        <v>844</v>
      </c>
      <c r="H107" s="0" t="s">
        <v>845</v>
      </c>
      <c r="J107" s="0" t="n">
        <v>101157</v>
      </c>
      <c r="K107" s="0" t="n">
        <v>101157</v>
      </c>
      <c r="L107" s="0" t="n">
        <v>122399.97</v>
      </c>
      <c r="M107" s="0" t="s">
        <v>796</v>
      </c>
      <c r="N107" s="0" t="n">
        <v>1</v>
      </c>
      <c r="O107" s="0" t="s">
        <v>797</v>
      </c>
      <c r="P107" s="0" t="s">
        <v>798</v>
      </c>
      <c r="BC107" s="0" t="s">
        <v>189</v>
      </c>
      <c r="BE107" s="0" t="s">
        <v>155</v>
      </c>
      <c r="BF107" s="0" t="s">
        <v>156</v>
      </c>
      <c r="BG107" s="0" t="s">
        <v>157</v>
      </c>
      <c r="BH107" s="0" t="s">
        <v>158</v>
      </c>
      <c r="BI107" s="0" t="s">
        <v>159</v>
      </c>
      <c r="BK107" s="0" t="s">
        <v>160</v>
      </c>
      <c r="BL107" s="0" t="s">
        <v>161</v>
      </c>
      <c r="BN107" s="0" t="s">
        <v>163</v>
      </c>
      <c r="BO107" s="0" t="s">
        <v>164</v>
      </c>
      <c r="BP107" s="0" t="s">
        <v>799</v>
      </c>
      <c r="BR107" s="0" t="s">
        <v>166</v>
      </c>
      <c r="BS107" s="0" t="s">
        <v>167</v>
      </c>
      <c r="BV107" s="0" t="s">
        <v>168</v>
      </c>
      <c r="CC107" s="0" t="s">
        <v>170</v>
      </c>
      <c r="CD107" s="0" t="s">
        <v>845</v>
      </c>
      <c r="CE107" s="0" t="n">
        <v>101157</v>
      </c>
      <c r="CF107" s="0" t="n">
        <v>122399.97</v>
      </c>
      <c r="CG107" s="0" t="n">
        <v>101157</v>
      </c>
      <c r="CH107" s="0" t="s">
        <v>796</v>
      </c>
      <c r="CI107" s="0" t="n">
        <v>1</v>
      </c>
      <c r="CJ107" s="0" t="s">
        <v>797</v>
      </c>
      <c r="CK107" s="0" t="s">
        <v>798</v>
      </c>
      <c r="DX107" s="0" t="s">
        <v>155</v>
      </c>
      <c r="DY107" s="0" t="s">
        <v>156</v>
      </c>
      <c r="DZ107" s="0" t="s">
        <v>157</v>
      </c>
      <c r="EA107" s="0" t="s">
        <v>158</v>
      </c>
      <c r="EB107" s="0" t="s">
        <v>171</v>
      </c>
      <c r="EC107" s="1" t="n">
        <v>44186</v>
      </c>
      <c r="EE107" s="0" t="n">
        <v>0</v>
      </c>
      <c r="EF107" s="0" t="n">
        <v>101150</v>
      </c>
      <c r="EH107" s="0" t="s">
        <v>844</v>
      </c>
      <c r="EI107" s="1" t="n">
        <v>44195</v>
      </c>
      <c r="EJ107" s="1" t="n">
        <v>44195</v>
      </c>
      <c r="EK107" s="0" t="s">
        <v>846</v>
      </c>
      <c r="EL107" s="0" t="s">
        <v>173</v>
      </c>
      <c r="EM107" s="0" t="s">
        <v>842</v>
      </c>
      <c r="EO107" s="0" t="n">
        <v>100190</v>
      </c>
      <c r="EP107" s="0" t="n">
        <v>121229.9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2024-11-12T13:50:38Z</dcterms:created>
  <dc:creator/>
  <dc:description/>
  <dc:language>es-ES</dc:language>
  <cp:lastModifiedBy/>
  <dcterms:modified xsi:type="dcterms:W3CDTF">2024-11-13T09:32:18Z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