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<sst xmlns="http://schemas.openxmlformats.org/spreadsheetml/2006/main" count="2273" uniqueCount="560">
  <si>
    <t xml:space="preserve">identificador</t>
  </si>
  <si>
    <t xml:space="preserve">link_licitacion</t>
  </si>
  <si>
    <t xml:space="preserve">fecha_actualizacion</t>
  </si>
  <si>
    <t xml:space="preserve">vigente_o_anulada_o_archivada</t>
  </si>
  <si>
    <t xml:space="preserve">primera_publicacion</t>
  </si>
  <si>
    <t xml:space="preserve">estado</t>
  </si>
  <si>
    <t xml:space="preserve">numero_de_expediente</t>
  </si>
  <si>
    <t xml:space="preserve">objeto_del_contrato</t>
  </si>
  <si>
    <t xml:space="preserve">identificador_unico_ted</t>
  </si>
  <si>
    <t xml:space="preserve">valor_estimado_del_contrato</t>
  </si>
  <si>
    <t xml:space="preserve">presupuesto_base_sin_impuestos</t>
  </si>
  <si>
    <t xml:space="preserve">presupuesto_base_con_impuestos</t>
  </si>
  <si>
    <t xml:space="preserve">CPVs</t>
  </si>
  <si>
    <t xml:space="preserve">numero_CPVs</t>
  </si>
  <si>
    <t xml:space="preserve">cpv_1</t>
  </si>
  <si>
    <t xml:space="preserve">des_cpv_1</t>
  </si>
  <si>
    <t xml:space="preserve">cpv_2</t>
  </si>
  <si>
    <t xml:space="preserve">des_cpv_2</t>
  </si>
  <si>
    <t xml:space="preserve">cpv_3</t>
  </si>
  <si>
    <t xml:space="preserve">des_cpv_3</t>
  </si>
  <si>
    <t xml:space="preserve">cpv_4</t>
  </si>
  <si>
    <t xml:space="preserve">des_cpv_4</t>
  </si>
  <si>
    <t xml:space="preserve">cpv_5</t>
  </si>
  <si>
    <t xml:space="preserve">des_cpv_5</t>
  </si>
  <si>
    <t xml:space="preserve">cpv_6</t>
  </si>
  <si>
    <t xml:space="preserve">des_cpv_6</t>
  </si>
  <si>
    <t xml:space="preserve">cpv_7</t>
  </si>
  <si>
    <t xml:space="preserve">des_cpv_7</t>
  </si>
  <si>
    <t xml:space="preserve">cpv_8</t>
  </si>
  <si>
    <t xml:space="preserve">des_cpv_8</t>
  </si>
  <si>
    <t xml:space="preserve">cpv_9</t>
  </si>
  <si>
    <t xml:space="preserve">des_cpv_9</t>
  </si>
  <si>
    <t xml:space="preserve">cpv_10</t>
  </si>
  <si>
    <t xml:space="preserve">des_cpv_10</t>
  </si>
  <si>
    <t xml:space="preserve">cpv_11</t>
  </si>
  <si>
    <t xml:space="preserve">des_cpv_11</t>
  </si>
  <si>
    <t xml:space="preserve">cpv_12</t>
  </si>
  <si>
    <t xml:space="preserve">des_cpv_12</t>
  </si>
  <si>
    <t xml:space="preserve">cpv_13</t>
  </si>
  <si>
    <t xml:space="preserve">des_cpv_13</t>
  </si>
  <si>
    <t xml:space="preserve">cpv_14</t>
  </si>
  <si>
    <t xml:space="preserve">des_cpv_14</t>
  </si>
  <si>
    <t xml:space="preserve">cpv_15</t>
  </si>
  <si>
    <t xml:space="preserve">des_cpv_15</t>
  </si>
  <si>
    <t xml:space="preserve">cpv_16</t>
  </si>
  <si>
    <t xml:space="preserve">des_cpv_16</t>
  </si>
  <si>
    <t xml:space="preserve">cpv_17</t>
  </si>
  <si>
    <t xml:space="preserve">des_cpv_17</t>
  </si>
  <si>
    <t xml:space="preserve">cpv_18</t>
  </si>
  <si>
    <t xml:space="preserve">des_cpv_18</t>
  </si>
  <si>
    <t xml:space="preserve">cpv_19</t>
  </si>
  <si>
    <t xml:space="preserve">des_cpv_19</t>
  </si>
  <si>
    <t xml:space="preserve">cpv_20</t>
  </si>
  <si>
    <t xml:space="preserve">des_cpv_20</t>
  </si>
  <si>
    <t xml:space="preserve">tipo_de_contrato</t>
  </si>
  <si>
    <t xml:space="preserve">contrato_mixto</t>
  </si>
  <si>
    <t xml:space="preserve">lugar_de_ejecucion</t>
  </si>
  <si>
    <t xml:space="preserve">des_lugar_de_ejecucion</t>
  </si>
  <si>
    <t xml:space="preserve">lat_lugar_de_ejecucion</t>
  </si>
  <si>
    <t xml:space="preserve">lon_lugar_de_ejecucion</t>
  </si>
  <si>
    <t xml:space="preserve">organo_de_contratacion</t>
  </si>
  <si>
    <t xml:space="preserve">id_oc_en_placsp</t>
  </si>
  <si>
    <t xml:space="preserve">nif_oc</t>
  </si>
  <si>
    <t xml:space="preserve">dir3</t>
  </si>
  <si>
    <t xml:space="preserve">enlace_al_perfil_de_contratante_del_oc</t>
  </si>
  <si>
    <t xml:space="preserve">tipo_de_administracion</t>
  </si>
  <si>
    <t xml:space="preserve">codigo_postal</t>
  </si>
  <si>
    <t xml:space="preserve">tipo_de_procedimiento</t>
  </si>
  <si>
    <t xml:space="preserve">sistema_de_contratacion</t>
  </si>
  <si>
    <t xml:space="preserve">tramitacion</t>
  </si>
  <si>
    <t xml:space="preserve">forma_de_presentacion_de_la_oferta</t>
  </si>
  <si>
    <t xml:space="preserve">fecha_de_presentacion_de_ofertas</t>
  </si>
  <si>
    <t xml:space="preserve">fecha_de_presentacion_de_solicitudes_de_participacion</t>
  </si>
  <si>
    <t xml:space="preserve">directiva_de_aplicacion</t>
  </si>
  <si>
    <t xml:space="preserve">contrato_sara_o_umbral</t>
  </si>
  <si>
    <t xml:space="preserve">financiacion_europea_y_fuente</t>
  </si>
  <si>
    <t xml:space="preserve">descripcion_de_la_financiacion_europea</t>
  </si>
  <si>
    <t xml:space="preserve">subasta_electronica</t>
  </si>
  <si>
    <t xml:space="preserve">subcontratacion_permitida</t>
  </si>
  <si>
    <t xml:space="preserve">subcontratacion_permitida_porcentaje</t>
  </si>
  <si>
    <t xml:space="preserve">lote</t>
  </si>
  <si>
    <t xml:space="preserve">objeto_licitacion_o_lote</t>
  </si>
  <si>
    <t xml:space="preserve">valor_estimado_licitacion_o_lote</t>
  </si>
  <si>
    <t xml:space="preserve">presupuesto_base_con_impuestos_licitacion_o_lote</t>
  </si>
  <si>
    <t xml:space="preserve">presupuesto_base_sin_impuestos_licitacion_o_lote</t>
  </si>
  <si>
    <t xml:space="preserve">CPVs_lote</t>
  </si>
  <si>
    <t xml:space="preserve">numero_CPVs_lote</t>
  </si>
  <si>
    <t xml:space="preserve">cpv_lote_1</t>
  </si>
  <si>
    <t xml:space="preserve">des_cpv_lote_1</t>
  </si>
  <si>
    <t xml:space="preserve">cpv_lote_2</t>
  </si>
  <si>
    <t xml:space="preserve">des_cpv_lote_2</t>
  </si>
  <si>
    <t xml:space="preserve">cpv_lote_3</t>
  </si>
  <si>
    <t xml:space="preserve">des_cpv_lote_3</t>
  </si>
  <si>
    <t xml:space="preserve">cpv_lote_4</t>
  </si>
  <si>
    <t xml:space="preserve">des_cpv_lote_4</t>
  </si>
  <si>
    <t xml:space="preserve">cpv_lote_5</t>
  </si>
  <si>
    <t xml:space="preserve">des_cpv_lote_5</t>
  </si>
  <si>
    <t xml:space="preserve">cpv_lote_6</t>
  </si>
  <si>
    <t xml:space="preserve">des_cpv_lote_6</t>
  </si>
  <si>
    <t xml:space="preserve">cpv_lote_7</t>
  </si>
  <si>
    <t xml:space="preserve">des_cpv_lote_7</t>
  </si>
  <si>
    <t xml:space="preserve">cpv_lote_8</t>
  </si>
  <si>
    <t xml:space="preserve">des_cpv_lote_8</t>
  </si>
  <si>
    <t xml:space="preserve">cpv_lote_9</t>
  </si>
  <si>
    <t xml:space="preserve">des_cpv_lote_9</t>
  </si>
  <si>
    <t xml:space="preserve">cpv_lote_10</t>
  </si>
  <si>
    <t xml:space="preserve">des_cpv_lote_10</t>
  </si>
  <si>
    <t xml:space="preserve">cpv_lote_11</t>
  </si>
  <si>
    <t xml:space="preserve">des_cpv_lote_11</t>
  </si>
  <si>
    <t xml:space="preserve">cpv_lote_12</t>
  </si>
  <si>
    <t xml:space="preserve">des_cpv_lote_12</t>
  </si>
  <si>
    <t xml:space="preserve">cpv_lote_13</t>
  </si>
  <si>
    <t xml:space="preserve">des_cpv_lote_13</t>
  </si>
  <si>
    <t xml:space="preserve">cpv_lote_14</t>
  </si>
  <si>
    <t xml:space="preserve">des_cpv_lote_14</t>
  </si>
  <si>
    <t xml:space="preserve">cpv_lote_15</t>
  </si>
  <si>
    <t xml:space="preserve">des_cpv_lote_15</t>
  </si>
  <si>
    <t xml:space="preserve">cpv_lote_16</t>
  </si>
  <si>
    <t xml:space="preserve">des_cpv_lote_16</t>
  </si>
  <si>
    <t xml:space="preserve">cpv_lote_17</t>
  </si>
  <si>
    <t xml:space="preserve">des_cpv_lote_17</t>
  </si>
  <si>
    <t xml:space="preserve">cpv_lote_18</t>
  </si>
  <si>
    <t xml:space="preserve">des_cpv_lote_18</t>
  </si>
  <si>
    <t xml:space="preserve">cpv_lote_19</t>
  </si>
  <si>
    <t xml:space="preserve">des_cpv_lote_19</t>
  </si>
  <si>
    <t xml:space="preserve">cpv_lote_20</t>
  </si>
  <si>
    <t xml:space="preserve">des_cpv_lote_20</t>
  </si>
  <si>
    <t xml:space="preserve">lugar_ejecucion_licitacion_o_lote</t>
  </si>
  <si>
    <t xml:space="preserve">des_lugar_de_ejecucion_licitacion_o_lote</t>
  </si>
  <si>
    <t xml:space="preserve">lat_lugar_de_ejecucion_licitacion_o_lote</t>
  </si>
  <si>
    <t xml:space="preserve">lon_lugar_de_ejecucion_licitacion_o_lote</t>
  </si>
  <si>
    <t xml:space="preserve">resultado_licitacion_o_lote</t>
  </si>
  <si>
    <t xml:space="preserve">fecha_del_acuerdo_licitacion_o_lote</t>
  </si>
  <si>
    <t xml:space="preserve">numero_de_ofertas_recibidas_por_licitacion_o_lote</t>
  </si>
  <si>
    <t xml:space="preserve">precio_de_la_oferta_mas_baja_por_licitacion_o_lote</t>
  </si>
  <si>
    <t xml:space="preserve">precio_de_la_oferta_mas_alta_por_licitacion_o_lote</t>
  </si>
  <si>
    <t xml:space="preserve">ofertas_excluidas_por_anormalmente_bajas_por_licitacion_o_lote</t>
  </si>
  <si>
    <t xml:space="preserve">numero_del_contrato_licitacion_o_lote</t>
  </si>
  <si>
    <t xml:space="preserve">fecha_formalizacion_del_contrato_licitacion_o_lote</t>
  </si>
  <si>
    <t xml:space="preserve">fecha_entrada_en_vigor_del_contrato_de_licitacion_o_lote</t>
  </si>
  <si>
    <t xml:space="preserve">adjudicatario_licitacion_o_lote</t>
  </si>
  <si>
    <t xml:space="preserve">tipo_de_identificador_de_adjudicatario_por_licitacion_o_lote</t>
  </si>
  <si>
    <t xml:space="preserve">identificador_adjudicatario_de_la_licitacion_o_lote</t>
  </si>
  <si>
    <t xml:space="preserve">el_adjudicatario_es_o_no_pyme_de_la_licitacion_o_lote</t>
  </si>
  <si>
    <t xml:space="preserve">importe_adjudicacion_sin_impuestos_licitacion_o_lote</t>
  </si>
  <si>
    <t xml:space="preserve">importe_adjudicacion_con_impuestos_licitacion_o_lote</t>
  </si>
  <si>
    <t xml:space="preserve">https://contrataciondelestado.es/wps/poc?uri=deeplink:detalle_licitacion&amp;idEvl=NbajLHPk%2F2Hi0Kd8%2Brcp6w%3D%3D</t>
  </si>
  <si>
    <t xml:space="preserve">VIGENTE</t>
  </si>
  <si>
    <t xml:space="preserve">Resuelta</t>
  </si>
  <si>
    <t xml:space="preserve">2024/0003310</t>
  </si>
  <si>
    <t xml:space="preserve">Suministro de licencia campus wide del programa Matlab, Simulink y sus 121 Toolboxes</t>
  </si>
  <si>
    <t xml:space="preserve">48000000;</t>
  </si>
  <si>
    <t xml:space="preserve">48000000</t>
  </si>
  <si>
    <t xml:space="preserve">Paquetes de software y sistemas de información</t>
  </si>
  <si>
    <t xml:space="preserve">Suministros</t>
  </si>
  <si>
    <t xml:space="preserve">No</t>
  </si>
  <si>
    <t xml:space="preserve">ES300 -</t>
  </si>
  <si>
    <t xml:space="preserve">Madrid</t>
  </si>
  <si>
    <t xml:space="preserve">40.40841191</t>
  </si>
  <si>
    <t xml:space="preserve">-3.68760088</t>
  </si>
  <si>
    <t xml:space="preserve">Rector de la Universidad Carlos III de Madrid</t>
  </si>
  <si>
    <t xml:space="preserve">Q2818029G</t>
  </si>
  <si>
    <t xml:space="preserve">U03600001</t>
  </si>
  <si>
    <t xml:space="preserve">https://contrataciondelestado.es/wps/poc?uri=deeplink:perfilContratante&amp;idBp=%2F%2BU5Y%2FEm4qIQK2TEfXGy%2BA%3D%3D</t>
  </si>
  <si>
    <t xml:space="preserve">Organismo de Derecho público bajo el control de una autoridad regional</t>
  </si>
  <si>
    <t xml:space="preserve">28903</t>
  </si>
  <si>
    <t xml:space="preserve">Negociado sin publicidad</t>
  </si>
  <si>
    <t xml:space="preserve">No aplica</t>
  </si>
  <si>
    <t xml:space="preserve">Ordinaria</t>
  </si>
  <si>
    <t xml:space="preserve">Electrónica</t>
  </si>
  <si>
    <t xml:space="preserve">2014/24/EU</t>
  </si>
  <si>
    <t xml:space="preserve">Sin lotes</t>
  </si>
  <si>
    <t xml:space="preserve">Formalizado</t>
  </si>
  <si>
    <t xml:space="preserve">2024-30</t>
  </si>
  <si>
    <t xml:space="preserve">THE MATHWORKS, SL</t>
  </si>
  <si>
    <t xml:space="preserve">NIF</t>
  </si>
  <si>
    <t xml:space="preserve">B62205745</t>
  </si>
  <si>
    <t xml:space="preserve">https://contrataciondelestado.es/wps/poc?uri=deeplink:detalle_licitacion&amp;idEvl=QingLN%2B%2Bcmz10HRJw8TEnQ%3D%3D</t>
  </si>
  <si>
    <t xml:space="preserve">2024/0003383</t>
  </si>
  <si>
    <t xml:space="preserve">Servicio de asistencia para los estudiantes con discapacidad de la Universidad Carlos III de Madrid</t>
  </si>
  <si>
    <t xml:space="preserve">85300000;</t>
  </si>
  <si>
    <t xml:space="preserve">85300000</t>
  </si>
  <si>
    <t xml:space="preserve">Servicios de asistencia social y servicios conexos</t>
  </si>
  <si>
    <t xml:space="preserve">Servicios</t>
  </si>
  <si>
    <t xml:space="preserve">Abierto</t>
  </si>
  <si>
    <t xml:space="preserve">Desierto</t>
  </si>
  <si>
    <t xml:space="preserve">https://contrataciondelestado.es/wps/poc?uri=deeplink:detalle_licitacion&amp;idEvl=2DK%2BZZNwrWB4zIRvjBVCSw%3D%3D</t>
  </si>
  <si>
    <t xml:space="preserve">2023/0005378</t>
  </si>
  <si>
    <t xml:space="preserve">Adecuación de espacio para la instalación del Centro de investigación e integración de tecnología espacial y nano/microSATélites (CSAT) de la Universidad Carlos III de Madrid en el marco del Plan de Recuperación, Transformación y Resiliencia financiado por la Unión Europea NextGenerationEU
</t>
  </si>
  <si>
    <t xml:space="preserve">45214630;45214631;</t>
  </si>
  <si>
    <t xml:space="preserve">45214630</t>
  </si>
  <si>
    <t xml:space="preserve">Instalaciones científicas</t>
  </si>
  <si>
    <t xml:space="preserve">45214631</t>
  </si>
  <si>
    <t xml:space="preserve">Trabajos de instalación de salas blancas</t>
  </si>
  <si>
    <t xml:space="preserve">Obras</t>
  </si>
  <si>
    <t xml:space="preserve">ES300 - Madrid</t>
  </si>
  <si>
    <t xml:space="preserve">Sí - Asociado al Plan de Recuperación, Transformación y Resiliencia</t>
  </si>
  <si>
    <t xml:space="preserve">Financiación: El contrato es parte del proyecto EQC2021-007562-P (2021/00552/001), financiado por MCIN/AEI/10.13039/501100011033 y por la Unión Europea NextGenerationEU/PRTR</t>
  </si>
  <si>
    <t xml:space="preserve">Adjudicado</t>
  </si>
  <si>
    <t xml:space="preserve">2023-93</t>
  </si>
  <si>
    <t xml:space="preserve">ELECNOR SERVICIOS Y PROYECTOS SAU</t>
  </si>
  <si>
    <t xml:space="preserve">A79486833</t>
  </si>
  <si>
    <t xml:space="preserve">https://contrataciondelestado.es/wps/poc?uri=deeplink:detalle_licitacion&amp;idEvl=FsNSWyOOYpXL1rX3q%2FMAPA%3D%3D</t>
  </si>
  <si>
    <t xml:space="preserve">2024/0001199</t>
  </si>
  <si>
    <t xml:space="preserve">Obra para la reparación de la cubierta sobre laboratorios nave Norte en el Edificio Agustín de Betancourt del Campus de Leganés de la Universidad Carlos III de Madrid</t>
  </si>
  <si>
    <t xml:space="preserve">45261900;</t>
  </si>
  <si>
    <t xml:space="preserve">45261900</t>
  </si>
  <si>
    <t xml:space="preserve">Reparación y mantenimiento de tejados</t>
  </si>
  <si>
    <t xml:space="preserve">2024-23</t>
  </si>
  <si>
    <t xml:space="preserve">RAMÓN Y CONCHI, S.A.</t>
  </si>
  <si>
    <t xml:space="preserve">A28970614</t>
  </si>
  <si>
    <t xml:space="preserve">https://contrataciondelestado.es/wps/poc?uri=deeplink:detalle_licitacion&amp;idEvl=AS7UGd16aX2OUi78BmzhOQ%3D%3D</t>
  </si>
  <si>
    <t xml:space="preserve">2024/0002008</t>
  </si>
  <si>
    <t xml:space="preserve">Actualización de la máquina universal de ensayos servo-hidráulica Instron 8516 (célula de carga de 100 Kn) y mantenimiento del grupo hidráulico de la máquina universal de ensayos servo-hidráulica Instron 8516 (célula de carga de 100 Kn)</t>
  </si>
  <si>
    <t xml:space="preserve">38540000;</t>
  </si>
  <si>
    <t xml:space="preserve">38540000</t>
  </si>
  <si>
    <t xml:space="preserve">Máquinas y aparatos de pruebas y medida</t>
  </si>
  <si>
    <t xml:space="preserve">Sí</t>
  </si>
  <si>
    <t xml:space="preserve">2024-27</t>
  </si>
  <si>
    <t xml:space="preserve">ITW ESPAÑA, S.L.</t>
  </si>
  <si>
    <t xml:space="preserve">B08439291</t>
  </si>
  <si>
    <t xml:space="preserve">https://contrataciondelestado.es/wps/poc?uri=deeplink:detalle_licitacion&amp;idEvl=jCUkye%2BSwo7yoM4us5k4vw%3D%3D</t>
  </si>
  <si>
    <t xml:space="preserve">2023/0008968</t>
  </si>
  <si>
    <t xml:space="preserve">Asesoría especializada para la concurrencia a un programa competitivo de la unión europea en el marco del plan de Recuperación, Transformación y Resiliencia financiado por la Unión Europea – NEXTGENERATIONEU</t>
  </si>
  <si>
    <t xml:space="preserve">73100000;</t>
  </si>
  <si>
    <t xml:space="preserve">73100000</t>
  </si>
  <si>
    <t xml:space="preserve">Servicios de investigación y desarrollo experimental</t>
  </si>
  <si>
    <t xml:space="preserve">Entidad financiadora: Ministerio de Asuntos Económicos y Transformación Digital y Unión Europea NextGenerationEU (TSI-063000-2021-136)</t>
  </si>
  <si>
    <t xml:space="preserve">2024-26</t>
  </si>
  <si>
    <t xml:space="preserve">EVOLUTION EUROPE, S.L.</t>
  </si>
  <si>
    <t xml:space="preserve">B87297792</t>
  </si>
  <si>
    <t xml:space="preserve">https://contrataciondelestado.es/wps/poc?uri=deeplink:detalle_licitacion&amp;idEvl=UR%2F1UFRJiZ4IYE3ZiZ%2BxmQ%3D%3D</t>
  </si>
  <si>
    <t xml:space="preserve">2023/0005864</t>
  </si>
  <si>
    <t xml:space="preserve">Suministro de osciloscopio en tiempo real y generador arbitrario de señales en el marco del Plan de Recuperación, Transformación y Resiliencia - financiado por la Unión Europea - NextGenerationEU</t>
  </si>
  <si>
    <t xml:space="preserve">38342000;34999100;</t>
  </si>
  <si>
    <t xml:space="preserve">38342000</t>
  </si>
  <si>
    <t xml:space="preserve">Osciloscopios</t>
  </si>
  <si>
    <t xml:space="preserve">34999100</t>
  </si>
  <si>
    <t xml:space="preserve">Generadores de señales</t>
  </si>
  <si>
    <t xml:space="preserve">Financiado por Ministerio Asuntos Económicos y Transformación Digital y Unión Europea-NextGenerationEU. Plan de Recuperación, Transformación y Resiliencia.  Gobierno España (TSI-064100-2022-23)</t>
  </si>
  <si>
    <t xml:space="preserve">2023-100</t>
  </si>
  <si>
    <t xml:space="preserve">Keysight Technologies Sales Spain, S.L.U.</t>
  </si>
  <si>
    <t xml:space="preserve">B86907110</t>
  </si>
  <si>
    <t xml:space="preserve">https://contrataciondelestado.es/wps/poc?uri=deeplink:detalle_licitacion&amp;idEvl=Wb3R7ljvLXuAAM7L03kM8A%3D%3D</t>
  </si>
  <si>
    <t xml:space="preserve">2024/0000739</t>
  </si>
  <si>
    <t xml:space="preserve">Servicio de Web institucional de la Universidad Carlos III de Madrid</t>
  </si>
  <si>
    <t xml:space="preserve">72220000;72212220;72415000;</t>
  </si>
  <si>
    <t xml:space="preserve">72220000</t>
  </si>
  <si>
    <t xml:space="preserve">Servicios de consultoría en sistemas y consultoría técnica</t>
  </si>
  <si>
    <t xml:space="preserve">72212220</t>
  </si>
  <si>
    <t xml:space="preserve">Servicios de desarrollo de software de Internet e intranet</t>
  </si>
  <si>
    <t xml:space="preserve">72415000</t>
  </si>
  <si>
    <t xml:space="preserve">Servicios de hospedaje de operación de sitios web www</t>
  </si>
  <si>
    <t xml:space="preserve">2024-22</t>
  </si>
  <si>
    <t xml:space="preserve">ALTIA CONSULTORES S.A.</t>
  </si>
  <si>
    <t xml:space="preserve">A15456585</t>
  </si>
  <si>
    <t xml:space="preserve">https://contrataciondelestado.es/wps/poc?uri=deeplink:detalle_licitacion&amp;idEvl=VFqKhiL1bm5t5r0ngvMetA%3D%3D</t>
  </si>
  <si>
    <t xml:space="preserve">2024/0002045</t>
  </si>
  <si>
    <t xml:space="preserve">https://contrataciondelestado.es/wps/poc?uri=deeplink:detalle_licitacion&amp;idEvl=2q1czZVit%2F3L1rX3q%2FMAPA%3D%3D</t>
  </si>
  <si>
    <t xml:space="preserve">2023/0003115</t>
  </si>
  <si>
    <t xml:space="preserve">Servicio de encuestas en Bihar (India) para proyecto de investigación en la Universidad Carlos III de Madrid</t>
  </si>
  <si>
    <t xml:space="preserve">79320000;</t>
  </si>
  <si>
    <t xml:space="preserve">79320000</t>
  </si>
  <si>
    <t xml:space="preserve">Servicios de encuestas de opinión pública</t>
  </si>
  <si>
    <t xml:space="preserve">2023-70</t>
  </si>
  <si>
    <t xml:space="preserve">Sunai Consultancy Pvt. Ltd.</t>
  </si>
  <si>
    <t xml:space="preserve">OTROS</t>
  </si>
  <si>
    <t xml:space="preserve">BR2005PTC011450</t>
  </si>
  <si>
    <t xml:space="preserve">https://contrataciondelestado.es/wps/poc?uri=deeplink:detalle_licitacion&amp;idEvl=KQKX55df6r%2BTylGzYmBF9Q%3D%3D</t>
  </si>
  <si>
    <t xml:space="preserve">2024/0001683</t>
  </si>
  <si>
    <t xml:space="preserve">Seguro de responsabilidad de autoridades y personal al servicio de la Universidad Carlos III de Madrid</t>
  </si>
  <si>
    <t xml:space="preserve">66516000;</t>
  </si>
  <si>
    <t xml:space="preserve">66516000</t>
  </si>
  <si>
    <t xml:space="preserve">Servicios de seguros de responsabilidad civil</t>
  </si>
  <si>
    <t xml:space="preserve">Abierto simplificado</t>
  </si>
  <si>
    <t xml:space="preserve">Si</t>
  </si>
  <si>
    <t xml:space="preserve">2024-21</t>
  </si>
  <si>
    <t xml:space="preserve">AIG EUROPE S.A.</t>
  </si>
  <si>
    <t xml:space="preserve">W0186206I</t>
  </si>
  <si>
    <t xml:space="preserve">https://contrataciondelestado.es/wps/poc?uri=deeplink:detalle_licitacion&amp;idEvl=AanQZ%2FZiMFq9Hd5zqvq9cg%3D%3D</t>
  </si>
  <si>
    <t xml:space="preserve">2024/0001472</t>
  </si>
  <si>
    <t xml:space="preserve">Suministro de licencia de Overleaf Commons institucional para la UC3M</t>
  </si>
  <si>
    <t xml:space="preserve">2024-20</t>
  </si>
  <si>
    <t xml:space="preserve">Digital Science UK Limited</t>
  </si>
  <si>
    <t xml:space="preserve">GB235979951</t>
  </si>
  <si>
    <t xml:space="preserve">https://contrataciondelestado.es/wps/poc?uri=deeplink:detalle_licitacion&amp;idEvl=2Pk%2F0%2B0Psr4SugstABGr5A%3D%3D</t>
  </si>
  <si>
    <t xml:space="preserve">2022/0011965</t>
  </si>
  <si>
    <t xml:space="preserve">Obra de instalación eléctrica en baja tensión para instalación fotovoltaica de autoconsumo para el Campus de Getafe y para el Campus de Leganés de la Universidad Carlos III de Madrid
</t>
  </si>
  <si>
    <t xml:space="preserve">45261215;</t>
  </si>
  <si>
    <t xml:space="preserve">45261215</t>
  </si>
  <si>
    <t xml:space="preserve">Revestimiento de cubiertas con placas solares</t>
  </si>
  <si>
    <t xml:space="preserve">1</t>
  </si>
  <si>
    <t xml:space="preserve">Lote 1: Instalación fotovoltaica de autoconsumo sin vertido a red de 235 kW para el Campus de Getafe.</t>
  </si>
  <si>
    <t xml:space="preserve">2023-50</t>
  </si>
  <si>
    <t xml:space="preserve">TECNOLOGIA DE MONTAJES Y MANTENIMIENTOS, S.A.</t>
  </si>
  <si>
    <t xml:space="preserve">A46160701</t>
  </si>
  <si>
    <t xml:space="preserve">2</t>
  </si>
  <si>
    <t xml:space="preserve">Lote 2: Instalación fotovoltaica de autoconsumo sin vertido a red de 275 kW para el Campus de Leganés.</t>
  </si>
  <si>
    <t xml:space="preserve">2023-51</t>
  </si>
  <si>
    <t xml:space="preserve">https://contrataciondelestado.es/wps/poc?uri=deeplink:detalle_licitacion&amp;idEvl=qTQLQjwv%2FE9vYnTkQN0%2FZA%3D%3D</t>
  </si>
  <si>
    <t xml:space="preserve">2022/0001948</t>
  </si>
  <si>
    <t xml:space="preserve">Suministro de licencias Campus Salesforce
</t>
  </si>
  <si>
    <t xml:space="preserve">2022-35</t>
  </si>
  <si>
    <t xml:space="preserve">NAVARRA TECNOLOGIA DEL SOFTWARE, SL</t>
  </si>
  <si>
    <t xml:space="preserve">B31741887</t>
  </si>
  <si>
    <t xml:space="preserve">https://contrataciondelestado.es/wps/poc?uri=deeplink:detalle_licitacion&amp;idEvl=wxaTDkBurWh%2FR5QFTlaM4A%3D%3D</t>
  </si>
  <si>
    <t xml:space="preserve">2023/0005515</t>
  </si>
  <si>
    <t xml:space="preserve">Integración de nuevas tecnologías que apoyen la explotación de resultados de 6G-Xtreme con tecnologías de chip fotónicos reconfigurables que faciliten la monitorización y gestión del envío de energía y en fuentes de THz de uso en fronthaul en redes móviles en el marco del Plan de Recuperación, Transformación y Resiliencia – financiado por la Unión Europea – NextGenerationEU</t>
  </si>
  <si>
    <t xml:space="preserve">Entidad financiadora: Ministerio  de Asuntos  Económicos  y  Transformación  Digital  y  Unión Europea   NextGenerationEU  (TSI-063000-2021-135, TSI-063000-2021-136 y TSI-063000-2021-137)</t>
  </si>
  <si>
    <t xml:space="preserve">2024-3</t>
  </si>
  <si>
    <t xml:space="preserve">IPRONICS PROGRAMMABLE PHOTONICS, S.L.</t>
  </si>
  <si>
    <t xml:space="preserve">B40630733</t>
  </si>
  <si>
    <t xml:space="preserve">https://contrataciondelestado.es/wps/poc?uri=deeplink:detalle_licitacion&amp;idEvl=gB8nsWz5sugXhk1FZxEyvw%3D%3D</t>
  </si>
  <si>
    <t xml:space="preserve">2023/0003685</t>
  </si>
  <si>
    <t xml:space="preserve">Servicios de desarrollo para la Plataforma Certidigital Ebsi en el marco del Plan de Recuperación, Transformación Y Resiliencia, financiado por la Unión Europea NextGenerationEU</t>
  </si>
  <si>
    <t xml:space="preserve">72200000;</t>
  </si>
  <si>
    <t xml:space="preserve">72200000</t>
  </si>
  <si>
    <t xml:space="preserve">Servicios de programación de software y de consultoría</t>
  </si>
  <si>
    <t xml:space="preserve">Ministerio Universidades. Inversión C21.I2, Mejora infraestructuras, equipamiento, tecnologías, docencia y evaluación digitales universitarios. PRTR NextGenerationEU</t>
  </si>
  <si>
    <t xml:space="preserve">2024-19</t>
  </si>
  <si>
    <t xml:space="preserve">NTT DATA SPAIN, S.L.U.</t>
  </si>
  <si>
    <t xml:space="preserve">B82387770</t>
  </si>
  <si>
    <t xml:space="preserve">https://contrataciondelestado.es/wps/poc?uri=deeplink:detalle_licitacion&amp;idEvl=pDExTCdivhukU02jNGj1Fw%3D%3D</t>
  </si>
  <si>
    <t xml:space="preserve">2024/0001051</t>
  </si>
  <si>
    <t xml:space="preserve">Suministro de elementos de aviónica para equipo de desorbitado de basura espacial FM para la Uc3m</t>
  </si>
  <si>
    <t xml:space="preserve">34712200;</t>
  </si>
  <si>
    <t xml:space="preserve">34712200</t>
  </si>
  <si>
    <t xml:space="preserve">Satélites</t>
  </si>
  <si>
    <t xml:space="preserve">2024-18</t>
  </si>
  <si>
    <t xml:space="preserve">GOMSPACE A/S</t>
  </si>
  <si>
    <t xml:space="preserve">30899849</t>
  </si>
  <si>
    <t xml:space="preserve">https://contrataciondelestado.es/wps/poc?uri=deeplink:detalle_licitacion&amp;idEvl=Ll6SdrwtRrX10HRJw8TEnQ%3D%3D</t>
  </si>
  <si>
    <t xml:space="preserve">2023/0008219</t>
  </si>
  <si>
    <t xml:space="preserve">Suministro de un sistema de imagen molecular para la Universidad Carlos III de Madrid</t>
  </si>
  <si>
    <t xml:space="preserve">38430000;</t>
  </si>
  <si>
    <t xml:space="preserve">38430000</t>
  </si>
  <si>
    <t xml:space="preserve">Aparatos de detección y análisis</t>
  </si>
  <si>
    <t xml:space="preserve">ES30 - Comunidad de Madrid</t>
  </si>
  <si>
    <t xml:space="preserve">Comunidad de Madrid</t>
  </si>
  <si>
    <t xml:space="preserve">Sí - Otros Fondos Europeos</t>
  </si>
  <si>
    <t xml:space="preserve">Este proyecto ha recibido fondos de IMI 2 JU bajo GA No 853989. El JU recibe apoyo del programa Horizonte 2020 de la UE y de EFPIA y TBAlliance Non Profit Org., BMGF, Uni. de DUNDEE</t>
  </si>
  <si>
    <t xml:space="preserve">MR SOLUTIONS LTD</t>
  </si>
  <si>
    <t xml:space="preserve">N0258486J</t>
  </si>
  <si>
    <t xml:space="preserve">https://contrataciondelestado.es/wps/poc?uri=deeplink:detalle_licitacion&amp;idEvl=SL%2Fb44h1oV75Rey58Yagpg%3D%3D</t>
  </si>
  <si>
    <t xml:space="preserve">2023/0007824</t>
  </si>
  <si>
    <t xml:space="preserve">Servicio de Mensajería de la Universidad Carlos III de Madrid</t>
  </si>
  <si>
    <t xml:space="preserve">64120000;64122000;</t>
  </si>
  <si>
    <t xml:space="preserve">64120000</t>
  </si>
  <si>
    <t xml:space="preserve">Servicios de correo rápido</t>
  </si>
  <si>
    <t xml:space="preserve">64122000</t>
  </si>
  <si>
    <t xml:space="preserve">Servicios de correo interno</t>
  </si>
  <si>
    <t xml:space="preserve">Lote 1: Servicio de mensajería local, regional y nacional. Servicio de mensajería internacional</t>
  </si>
  <si>
    <t xml:space="preserve">64122000;64120000;</t>
  </si>
  <si>
    <t xml:space="preserve">2023/0007824 L1</t>
  </si>
  <si>
    <t xml:space="preserve">VIA JRC COURIER, S.L.</t>
  </si>
  <si>
    <t xml:space="preserve">B81117186</t>
  </si>
  <si>
    <t xml:space="preserve">Lote 2: Servicio de reparto de correspondencia y paquetería entre Campus y Servicio de reparto de correspondencia y paquetería de cada Campus</t>
  </si>
  <si>
    <t xml:space="preserve">2023/0007824 L2</t>
  </si>
  <si>
    <t xml:space="preserve">https://contrataciondelestado.es/wps/poc?uri=deeplink:detalle_licitacion&amp;idEvl=rSqTnlVzYEf%2B3JAijKO%2Bkg%3D%3D</t>
  </si>
  <si>
    <t xml:space="preserve">2024/0000214</t>
  </si>
  <si>
    <t xml:space="preserve">Suministro fotomuliplicadores de silicio hexagonales para la detección de pulsos de centello producidos en detectores de radiación gamma</t>
  </si>
  <si>
    <t xml:space="preserve">38424000;</t>
  </si>
  <si>
    <t xml:space="preserve">38424000</t>
  </si>
  <si>
    <t xml:space="preserve">Equipo de medida y de control</t>
  </si>
  <si>
    <t xml:space="preserve">2024-16</t>
  </si>
  <si>
    <t xml:space="preserve">HAMAMATSU PHOTONICS FRANCE SUCURSAL EN ESPAÑA</t>
  </si>
  <si>
    <t xml:space="preserve">B61355533</t>
  </si>
  <si>
    <t xml:space="preserve">https://contrataciondelestado.es/wps/poc?uri=deeplink:detalle_licitacion&amp;idEvl=xLIF5GdxJ%2FrIGlsa0Wad%2Bw%3D%3D</t>
  </si>
  <si>
    <t xml:space="preserve">2023/0008760</t>
  </si>
  <si>
    <t xml:space="preserve">Servicio de Mantenimiento de los sistemas de control de instalaciones electromecánicas y de los sistemas de protección contra incendios HONEYWELL de los campus de Getafe y Leganés de la Universidad Carlos III de Madrid.</t>
  </si>
  <si>
    <t xml:space="preserve">50700000;</t>
  </si>
  <si>
    <t xml:space="preserve">50700000</t>
  </si>
  <si>
    <t xml:space="preserve">Servicios de reparación y mantenimiento de equipos de edificios</t>
  </si>
  <si>
    <t xml:space="preserve">2024-13</t>
  </si>
  <si>
    <t xml:space="preserve">HONEYWELL, S.L.</t>
  </si>
  <si>
    <t xml:space="preserve">B28154334</t>
  </si>
  <si>
    <t xml:space="preserve">https://contrataciondelestado.es/wps/poc?uri=deeplink:detalle_licitacion&amp;idEvl=9uNSxJ4%2BZVx9Zh%2FyRJgM8w%3D%3D</t>
  </si>
  <si>
    <t xml:space="preserve">2024/0000273</t>
  </si>
  <si>
    <t xml:space="preserve">Suministro del derecho de uso del software Kaltura como solución para el enriquecimiento de contenidos docentes multimedia en las plataformas educativas de la UC3M.</t>
  </si>
  <si>
    <t xml:space="preserve">2024-11</t>
  </si>
  <si>
    <t xml:space="preserve">ELEARNING SOLUTIONS SL</t>
  </si>
  <si>
    <t xml:space="preserve">B91820472</t>
  </si>
  <si>
    <t xml:space="preserve">https://contrataciondelestado.es/wps/poc?uri=deeplink:detalle_licitacion&amp;idEvl=TAMeIGX1LND9pbnDwlaUlg%3D%3D</t>
  </si>
  <si>
    <t xml:space="preserve">2023/0009051</t>
  </si>
  <si>
    <t xml:space="preserve">Servicio de publicidad de la oferta de estudios de Grados de la Universidad Carlos III</t>
  </si>
  <si>
    <t xml:space="preserve">79341200;</t>
  </si>
  <si>
    <t xml:space="preserve">79341200</t>
  </si>
  <si>
    <t xml:space="preserve">Servicios de gestión publicitaria</t>
  </si>
  <si>
    <t xml:space="preserve">2024-10</t>
  </si>
  <si>
    <t xml:space="preserve">MEDIATALENT</t>
  </si>
  <si>
    <t xml:space="preserve">B87234555</t>
  </si>
  <si>
    <t xml:space="preserve">https://contrataciondelestado.es/wps/poc?uri=deeplink:detalle_licitacion&amp;idEvl=vOMW3egs9rXECtSnloz%2BZQ%3D%3D</t>
  </si>
  <si>
    <t xml:space="preserve">2023/0007412</t>
  </si>
  <si>
    <t xml:space="preserve">Suministro de equipamiento para el análisis de señales satelitales para sala blanca en el marco del Plan de Recuperación, Transformación y Resiliencia – financiado por la Unión Europea – NextGenerationEU</t>
  </si>
  <si>
    <t xml:space="preserve">38433300;34999100;</t>
  </si>
  <si>
    <t xml:space="preserve">38433300</t>
  </si>
  <si>
    <t xml:space="preserve">Analizador de espectro</t>
  </si>
  <si>
    <t xml:space="preserve">Entidad financiadora: Proyecto de Investigación EQC2021-007562-P (2021/00552/001), financiado por MCIN/AEI 10.13039/501100011033 y por la Unión Europea NextGenerationEU/PRTR</t>
  </si>
  <si>
    <t xml:space="preserve">Lote 1 Analizador vectorial de señales</t>
  </si>
  <si>
    <t xml:space="preserve">34999100;38433300;</t>
  </si>
  <si>
    <t xml:space="preserve">2024-8</t>
  </si>
  <si>
    <t xml:space="preserve">Rohde &amp; Schwarz España SA</t>
  </si>
  <si>
    <t xml:space="preserve">A28160869</t>
  </si>
  <si>
    <t xml:space="preserve">Lote 2 Generador arbitrario de señales</t>
  </si>
  <si>
    <t xml:space="preserve">2024-9</t>
  </si>
  <si>
    <t xml:space="preserve">https://contrataciondelestado.es/wps/poc?uri=deeplink:detalle_licitacion&amp;idEvl=rl8%2BftqrVHKGCFcHcNGIlQ%3D%3D</t>
  </si>
  <si>
    <t xml:space="preserve">2023/0006136</t>
  </si>
  <si>
    <t xml:space="preserve">Servicio de vigilancia y seguridad y auxiliares de servicio de la Universidad Carlos III de Madrid.</t>
  </si>
  <si>
    <t xml:space="preserve">79710000;</t>
  </si>
  <si>
    <t xml:space="preserve">79710000</t>
  </si>
  <si>
    <t xml:space="preserve">Servicios de seguridad</t>
  </si>
  <si>
    <t xml:space="preserve">2024-7</t>
  </si>
  <si>
    <t xml:space="preserve">UTE EULEN SEGURIDAD S.A. - EULEN S.A.</t>
  </si>
  <si>
    <t xml:space="preserve">U56726763</t>
  </si>
  <si>
    <t xml:space="preserve">https://contrataciondelestado.es/wps/poc?uri=deeplink:detalle_licitacion&amp;idEvl=puvNbhWuHLw%2Bk2oCbDosIw%3D%3D</t>
  </si>
  <si>
    <t xml:space="preserve">2023/0007730</t>
  </si>
  <si>
    <t xml:space="preserve">Servicio mantenimiento del Universitas XXI instalado en la Universidad Carlos III de Madrid</t>
  </si>
  <si>
    <t xml:space="preserve">72267000;</t>
  </si>
  <si>
    <t xml:space="preserve">72267000</t>
  </si>
  <si>
    <t xml:space="preserve">Servicios de mantenimiento y reparación de software</t>
  </si>
  <si>
    <t xml:space="preserve">2024-5</t>
  </si>
  <si>
    <t xml:space="preserve">UNIVERSITAS XXI Soluciones y Tecnología para la Universidad S.A.</t>
  </si>
  <si>
    <t xml:space="preserve">A80897770</t>
  </si>
  <si>
    <t xml:space="preserve">https://contrataciondelestado.es/wps/poc?uri=deeplink:detalle_licitacion&amp;idEvl=Lxq8HtXve1LzAq95uGTrDQ%3D%3D</t>
  </si>
  <si>
    <t xml:space="preserve">2023/0008662</t>
  </si>
  <si>
    <t xml:space="preserve">Suministro de PC y software de control para el sistema de ensayos dinámicos (Instron VHS) en el Marco del Plan de Recuperación, Transformación y Resiliencia – Financiado por la Unión Europea – NextGenerationEU</t>
  </si>
  <si>
    <t xml:space="preserve">30213100;48461000;</t>
  </si>
  <si>
    <t xml:space="preserve">30213100</t>
  </si>
  <si>
    <t xml:space="preserve">Ordenadores portátiles</t>
  </si>
  <si>
    <t xml:space="preserve">48461000</t>
  </si>
  <si>
    <t xml:space="preserve">Paquetes de software analítico o científico</t>
  </si>
  <si>
    <t xml:space="preserve">Este equipamiento es parte del proyecto de I+D+i /ayuda TED2021-131154B-I00 (2022/00638/001), financiado/a por MCIN/AEI/10.13039/501100011033 y por la Unión Europea NextGenerationEU/ PRTR</t>
  </si>
  <si>
    <t xml:space="preserve">2024-6</t>
  </si>
  <si>
    <t xml:space="preserve">https://contrataciondelestado.es/wps/poc?uri=deeplink:detalle_licitacion&amp;idEvl=QuX6lRnke4x%2BF6L2uCfUWg%3D%3D</t>
  </si>
  <si>
    <t xml:space="preserve">2023/0002572</t>
  </si>
  <si>
    <t xml:space="preserve">A2-PRIVCOMP: Software para la gobernanza del dato con garantías de privacidad para servicios cloud-edge en el marco del Plan de Recuperación, Transformación y Resiliencia -financiado por la Unión Europea- NextGenerationEU.</t>
  </si>
  <si>
    <t xml:space="preserve">Ministerio de Asuntos Económicos y Transformación Digital y Unión Europea  NextGenerationEU  PRIVCOMP (2023/00030/001)</t>
  </si>
  <si>
    <t xml:space="preserve">2023-87</t>
  </si>
  <si>
    <t xml:space="preserve">LSTECH ESPANA SL</t>
  </si>
  <si>
    <t xml:space="preserve">B67083154</t>
  </si>
  <si>
    <t xml:space="preserve">https://contrataciondelestado.es/wps/poc?uri=deeplink:detalle_licitacion&amp;idEvl=Gj6axwR%2BuH1vYnTkQN0%2FZA%3D%3D</t>
  </si>
  <si>
    <t xml:space="preserve">2022/0008055</t>
  </si>
  <si>
    <t xml:space="preserve">Servicio de 6G XTREME para el encapsulado de circuitos fotónicos integrados y desarrollo de tests para verificación de tecnología en condiciones ambientales de aplicaciones reales y alimentación con luz en el marco del Plan de Recuperación, Transformación y Resiliencia financiado por la Unión Europea NextGenerationEU</t>
  </si>
  <si>
    <t xml:space="preserve">Ministerio de Asuntos Económicos y Transformación Digital y Unión Europea NextGenerationEU (TSI 063000 2021 135 y TSI 063000 2021 136)</t>
  </si>
  <si>
    <t xml:space="preserve">2023-37</t>
  </si>
  <si>
    <t xml:space="preserve">ALTER TECHNOLOGY TÜV NORD</t>
  </si>
  <si>
    <t xml:space="preserve">A41990490</t>
  </si>
  <si>
    <t xml:space="preserve">https://contrataciondelestado.es/wps/poc?uri=deeplink:detalle_licitacion&amp;idEvl=PTBU7G3ZiCF7h85%2Fpmmsfw%3D%3D</t>
  </si>
  <si>
    <t xml:space="preserve">2022/0007848</t>
  </si>
  <si>
    <t xml:space="preserve">6G INTEGRATION  Construcción de un ecosistema para la investigación y el desarrollo en redes no terrestres (satélite y HAP) y B5G (3GPP rel. 17 y posteriores): redes NTN basadas en tecnologías RF para satélites LEO en el marco del Plan de Recuperación, Transformación y Resiliencia, financiado por la Unión Europea NextGenerationEU</t>
  </si>
  <si>
    <t xml:space="preserve">Ministerio de Asuntos Económicos y Transformación Digital y Unión Europea NextGenerationEU TSI 063000 2021 125</t>
  </si>
  <si>
    <t xml:space="preserve">2023-34</t>
  </si>
  <si>
    <t xml:space="preserve">INSTER TECNOLOGÍA Y COMUNICACIONES, S.A.U.</t>
  </si>
  <si>
    <t xml:space="preserve">A78132024</t>
  </si>
  <si>
    <t xml:space="preserve">https://contrataciondelestado.es/wps/poc?uri=deeplink:detalle_licitacion&amp;idEvl=bspb2709bOTnSoTX3z%2F7wA%3D%3D</t>
  </si>
  <si>
    <t xml:space="preserve">2022/0007846</t>
  </si>
  <si>
    <t xml:space="preserve">6G-INTEGRATION 2 y 4 - Construcción de un ecosistema para la investigación y el desarrollo en redes no terrestres (satélite y HAP) y B5G (3GPP rel. 17 y posteriores): nuevos conceptos en redes NTN para Edge en plataformas HAPS y cargas de pago. Subproyecto Integration 2 y 4, en el marco del Plan de Recuperación, Transformación y Resiliencia, financiado por la Unión Europea NextGenerationEU</t>
  </si>
  <si>
    <t xml:space="preserve">Ministerio  de Asuntos  Económicos  y  Transformación  Digital  y  Unión Europea  NextGenerationEU  TSI 063000 2021 126 y TSI 063000 2021 128</t>
  </si>
  <si>
    <t xml:space="preserve">ALTRAN INNOVACIÓN, S.L.</t>
  </si>
  <si>
    <t xml:space="preserve">B80428972</t>
  </si>
  <si>
    <t xml:space="preserve">2023-40</t>
  </si>
  <si>
    <t xml:space="preserve">CAPGEMNINI ESPAÑA SL</t>
  </si>
  <si>
    <t xml:space="preserve">B08377715</t>
  </si>
  <si>
    <t xml:space="preserve">https://contrataciondelestado.es/wps/poc?uri=deeplink:detalle_licitacion&amp;idEvl=6LAOd9Z3upXnSoTX3z%2F7wA%3D%3D</t>
  </si>
  <si>
    <t xml:space="preserve">2022/0005424</t>
  </si>
  <si>
    <t xml:space="preserve">Evaluación y visualización de la tecnología de preservación de la privacidad en el marco del Plan de Recuperación, Transformación y Resiliencia financiado por la Unión Europea NextGenerationEU</t>
  </si>
  <si>
    <t xml:space="preserve">Ministerio de Asuntos Económicos y Transformación Digital y Unión Europea NextGenerationEU TSI 063000 2021 146</t>
  </si>
  <si>
    <t xml:space="preserve">2023-29</t>
  </si>
  <si>
    <t xml:space="preserve">https://contrataciondelestado.es/wps/poc?uri=deeplink:detalle_licitacion&amp;idEvl=pcHCPAGaxNVvYnTkQN0%2FZA%3D%3D</t>
  </si>
  <si>
    <t xml:space="preserve">2022/0009577</t>
  </si>
  <si>
    <t xml:space="preserve">Obra de sustitución de Torres de Refrigeración en el Campus de Getafe de la Universidad Carlos III de Madrid
</t>
  </si>
  <si>
    <t xml:space="preserve">45331230;</t>
  </si>
  <si>
    <t xml:space="preserve">45331230</t>
  </si>
  <si>
    <t xml:space="preserve">Trabajos de instalación de equipos de refrigeración</t>
  </si>
  <si>
    <t xml:space="preserve">2023-48</t>
  </si>
  <si>
    <t xml:space="preserve">MAETEL INSTALACIONES Y SERVICIOS INDUSTRIALES S.A.</t>
  </si>
  <si>
    <t xml:space="preserve">A50851823</t>
  </si>
  <si>
    <t xml:space="preserve">https://contrataciondelestado.es/wps/poc?uri=deeplink:detalle_licitacion&amp;idEvl=KdBxM5ymntBq1DdmE7eaXg%3D%3D</t>
  </si>
  <si>
    <t xml:space="preserve">2023/0006346</t>
  </si>
  <si>
    <t xml:space="preserve">6G-RIEMAN-Act5. Estudio sobre las soluciones alternativas para la preservación de la privacidad en el aprendizaje automático en el marco del Plan de Recuperación, Transformación y Resiliencia financiado por la Unión Europea NextGenerationEU</t>
  </si>
  <si>
    <t xml:space="preserve">Entidad financiadora: Ministerio de Asuntos Económicos y Transformación Digital y Unión Europea  NextGenerationEU (TSI 063000 2021 142)</t>
  </si>
  <si>
    <t xml:space="preserve">2024-4</t>
  </si>
  <si>
    <t xml:space="preserve">UNIVERSIDADE DE VIGO</t>
  </si>
  <si>
    <t xml:space="preserve">Q8650002B</t>
  </si>
  <si>
    <t xml:space="preserve">https://contrataciondelestado.es/wps/poc?uri=deeplink:detalle_licitacion&amp;idEvl=XGscb1JjGjXi0Kd8%2Brcp6w%3D%3D</t>
  </si>
  <si>
    <t xml:space="preserve">2023/0006486</t>
  </si>
  <si>
    <t xml:space="preserve">Servicio de recogida datos sobre la percepción del grado de innovación de las empresas españolas desde la perspectiva del consumidor para la Universidad Carlos III</t>
  </si>
  <si>
    <t xml:space="preserve">SIGMA DOS, S.L.</t>
  </si>
  <si>
    <t xml:space="preserve">B83733089</t>
  </si>
  <si>
    <t xml:space="preserve">https://contrataciondelestado.es/wps/poc?uri=deeplink:detalle_licitacion&amp;idEvl=74%2F4%2FhwboQ1xseVhcqrkhw%3D%3D</t>
  </si>
  <si>
    <t xml:space="preserve">2023/0006166</t>
  </si>
  <si>
    <t xml:space="preserve">Servicio de asesoramiento recurrente para la Universidad Carlos III en materia fiscal y jurídico tributaria</t>
  </si>
  <si>
    <t xml:space="preserve">79220000;</t>
  </si>
  <si>
    <t xml:space="preserve">79220000</t>
  </si>
  <si>
    <t xml:space="preserve">Servicios fiscales</t>
  </si>
  <si>
    <t xml:space="preserve">PRICEWATERHOUSECOOPERS TAX &amp; LEGAL, S.L</t>
  </si>
  <si>
    <t xml:space="preserve">B80909278</t>
  </si>
  <si>
    <t xml:space="preserve">https://contrataciondelestado.es/wps/poc?uri=deeplink:detalle_licitacion&amp;idEvl=ZtsRNgUgdcnVGIpKDxgsAQ%3D%3D</t>
  </si>
  <si>
    <t xml:space="preserve">2023/0004604</t>
  </si>
  <si>
    <t xml:space="preserve">Servicio de apoyo técnico, infraestructuras y montaje en eventos deportivos de la Universidad Carlos III de Madrid
</t>
  </si>
  <si>
    <t xml:space="preserve">92600000;</t>
  </si>
  <si>
    <t xml:space="preserve">92600000</t>
  </si>
  <si>
    <t xml:space="preserve">Servicios deportivos</t>
  </si>
  <si>
    <t xml:space="preserve">PULSACIONES NET CACERES SL</t>
  </si>
  <si>
    <t xml:space="preserve">B10377430</t>
  </si>
  <si>
    <t xml:space="preserve">https://contrataciondelestado.es/wps/poc?uri=deeplink:detalle_licitacion&amp;idEvl=8a6IzsZqRSb9pbnDwlaUlg%3D%3D</t>
  </si>
  <si>
    <t xml:space="preserve">2023/0003122</t>
  </si>
  <si>
    <t xml:space="preserve">PRITIA-CLOUD: Arquitectura cloud optimizada para la ingesta y procesado masivo de datos en servicios de alta demanda en el marco del Plan de Recuperación, Transformación y Resiliencia financiado por la Unión Europea  NextGenerationEU</t>
  </si>
  <si>
    <t xml:space="preserve">Ministerio de Asuntos Económicos y Transformación Digital y Unión Europea NextGenerationEU. (PRITIA-CLOUD - 2023/00029/001)</t>
  </si>
  <si>
    <t xml:space="preserve">TAP TAP DIGITAL, S.L.</t>
  </si>
  <si>
    <t xml:space="preserve">B85914182</t>
  </si>
  <si>
    <t xml:space="preserve">https://contrataciondelestado.es/wps/poc?uri=deeplink:detalle_licitacion&amp;idEvl=j2gU3m1OOd5eKgd8LfVV9g%3D%3D</t>
  </si>
  <si>
    <t xml:space="preserve">2023/0002035</t>
  </si>
  <si>
    <t xml:space="preserve">PRITIA-CLOUD: Analítica avanzada con garantías de privacidad en el Cloud-Edge continuum en el marco del Plan de Recuperación, Transformación y Resiliencia financiado por la Unión Europea NextGenerationEU</t>
  </si>
  <si>
    <t xml:space="preserve">Ministerio de Asuntos Económicos y Transformación Digital y Unión Europea NextGenerationEU. (PRITIA-CLOUD  2023/00029/001)</t>
  </si>
  <si>
    <t xml:space="preserve">2023-95</t>
  </si>
  <si>
    <t xml:space="preserve">UTE NEC PRITIA</t>
  </si>
  <si>
    <t xml:space="preserve">U56490907</t>
  </si>
  <si>
    <t xml:space="preserve">UTE NEC PRITIA CLOUD</t>
  </si>
  <si>
    <t xml:space="preserve">TEMP-00036</t>
  </si>
  <si>
    <t xml:space="preserve">https://contrataciondelestado.es/wps/poc?uri=deeplink:detalle_licitacion&amp;idEvl=Oa5d1wbs4bwuf4aBO%2BvQlQ%3D%3D</t>
  </si>
  <si>
    <t xml:space="preserve">2023/0000729</t>
  </si>
  <si>
    <t xml:space="preserve">Servicio de soporte y mantenimiento para la plataforma de administración electrónica de la Universidad Carlos III de Madrid
</t>
  </si>
  <si>
    <t xml:space="preserve">72267100;</t>
  </si>
  <si>
    <t xml:space="preserve">72267100</t>
  </si>
  <si>
    <t xml:space="preserve">Mantenimiento de software de tecnología de la información</t>
  </si>
  <si>
    <t xml:space="preserve">2023-49</t>
  </si>
  <si>
    <t xml:space="preserve">TangramBPM Soluciones y Servicios S.L.</t>
  </si>
  <si>
    <t xml:space="preserve">B86500014</t>
  </si>
  <si>
    <t xml:space="preserve">https://contrataciondelestado.es/wps/poc?uri=deeplink:detalle_licitacion&amp;idEvl=eoSa9D6spRkSugstABGr5A%3D%3D</t>
  </si>
  <si>
    <t xml:space="preserve">2021/0000853</t>
  </si>
  <si>
    <t xml:space="preserve">Suministro e instalación de un sistema de anemometría de hilo caliente con electrónica de anemometría de temperatura constante (CTA) para medidas en aire y agua.</t>
  </si>
  <si>
    <t xml:space="preserve">38121000;</t>
  </si>
  <si>
    <t xml:space="preserve">38121000</t>
  </si>
  <si>
    <t xml:space="preserve">Anemómetros</t>
  </si>
  <si>
    <t xml:space="preserve">This equipment is part of a project that has received funding from the European Research Council (ERC) under the European Union’s Horizon 2020 research and innovation programme (grant agreement No 949085</t>
  </si>
  <si>
    <t xml:space="preserve">2021-24</t>
  </si>
  <si>
    <t xml:space="preserve">IZASA</t>
  </si>
  <si>
    <t xml:space="preserve">B66350281</t>
  </si>
  <si>
    <t xml:space="preserve">https://contrataciondelestado.es/wps/poc?uri=deeplink:detalle_licitacion&amp;idEvl=2sNZfqi4teqzz8fXU2i3eQ%3D%3D</t>
  </si>
  <si>
    <t xml:space="preserve">2023/0006062</t>
  </si>
  <si>
    <t xml:space="preserve">Servicio de Auditoría externa para la Universidad Carlos III de Madrid</t>
  </si>
  <si>
    <t xml:space="preserve">79212000;</t>
  </si>
  <si>
    <t xml:space="preserve">79212000</t>
  </si>
  <si>
    <t xml:space="preserve">Servicios de auditoría</t>
  </si>
  <si>
    <t xml:space="preserve">2024-2</t>
  </si>
  <si>
    <t xml:space="preserve">MAZARS AUDITORES, S.L.P.</t>
  </si>
  <si>
    <t xml:space="preserve">B61622262</t>
  </si>
  <si>
    <t xml:space="preserve">https://contrataciondelestado.es/wps/poc?uri=deeplink:detalle_licitacion&amp;idEvl=sUoShUjsyXc7u6%2B%2FR7DUoA%3D%3D</t>
  </si>
  <si>
    <t xml:space="preserve">2023/0002571</t>
  </si>
  <si>
    <t xml:space="preserve">A2-PRIVCOMP: Machine Learning para la detección y mitigación de distribución y control de malware que genere riesgo para la privacidad y seguridad en el marco del Plan de Recuperación, Transformación y Resiliencia -financiado por la Unión Europea- NextGenerationEU.</t>
  </si>
  <si>
    <t xml:space="preserve">Ministerio de Asuntos Económicos y Transformación Digital y Unión Europea NextGenerationEU  PRIVCOMP (2023/00030/001)</t>
  </si>
  <si>
    <t xml:space="preserve">UTE NEC A2 PRIVCOMP</t>
  </si>
  <si>
    <t xml:space="preserve">TEMP-00037</t>
  </si>
  <si>
    <t xml:space="preserve">2023-96</t>
  </si>
  <si>
    <t xml:space="preserve">UTE NEC PRIVCOMP</t>
  </si>
  <si>
    <t xml:space="preserve">U56490980</t>
  </si>
  <si>
    <t xml:space="preserve">https://contrataciondelestado.es/wps/poc?uri=deeplink:detalle_licitacion&amp;idEvl=sldIWfzn203nSoTX3z%2F7wA%3D%3D</t>
  </si>
  <si>
    <t xml:space="preserve">2021/0001806</t>
  </si>
  <si>
    <t xml:space="preserve">Servicio de publicidad de la oferta de estudios de grados de la Universidad Caarlos III de Madrid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</si>
</sst>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YYYY\-MM\-DD\ HH:MM:SS&quot; UTC&quot;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P5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3.15"/>
    <col collapsed="false" customWidth="true" hidden="false" outlineLevel="0" max="2" min="2" style="0" width="105.33"/>
    <col collapsed="false" customWidth="true" hidden="false" outlineLevel="0" max="3" min="3" style="1" width="23.19"/>
    <col collapsed="false" customWidth="true" hidden="false" outlineLevel="0" max="4" min="4" style="0" width="30.68"/>
    <col collapsed="false" customWidth="true" hidden="false" outlineLevel="0" max="5" min="5" style="1" width="23.19"/>
    <col collapsed="false" customWidth="true" hidden="false" outlineLevel="0" max="6" min="6" style="0" width="8.41"/>
    <col collapsed="false" customWidth="true" hidden="false" outlineLevel="0" max="7" min="7" style="0" width="22.97"/>
    <col collapsed="false" customWidth="true" hidden="false" outlineLevel="0" max="8" min="8" style="0" width="83.28"/>
    <col collapsed="false" customWidth="true" hidden="false" outlineLevel="0" max="9" min="9" style="0" width="23.07"/>
    <col collapsed="false" customWidth="true" hidden="false" outlineLevel="0" max="10" min="10" style="0" width="27.81"/>
    <col collapsed="false" customWidth="true" hidden="false" outlineLevel="0" max="11" min="11" style="0" width="32.45"/>
    <col collapsed="false" customWidth="true" hidden="false" outlineLevel="0" max="12" min="12" style="0" width="33"/>
    <col collapsed="false" customWidth="true" hidden="false" outlineLevel="0" max="13" min="13" style="0" width="29.36"/>
    <col collapsed="false" customWidth="true" hidden="false" outlineLevel="0" max="14" min="14" style="0" width="14.03"/>
    <col collapsed="false" customWidth="true" hidden="false" outlineLevel="0" max="15" min="15" style="0" width="10.06"/>
    <col collapsed="false" customWidth="true" hidden="false" outlineLevel="0" max="16" min="16" style="0" width="55.27"/>
    <col collapsed="false" customWidth="true" hidden="false" outlineLevel="0" max="17" min="17" style="0" width="6.53"/>
    <col collapsed="false" customWidth="true" hidden="false" outlineLevel="0" max="18" min="18" style="0" width="10.72"/>
    <col collapsed="false" customWidth="true" hidden="false" outlineLevel="0" max="19" min="19" style="0" width="6.53"/>
    <col collapsed="false" customWidth="true" hidden="false" outlineLevel="0" max="20" min="20" style="0" width="10.72"/>
    <col collapsed="false" customWidth="true" hidden="false" outlineLevel="0" max="21" min="21" style="0" width="6.53"/>
    <col collapsed="false" customWidth="true" hidden="false" outlineLevel="0" max="22" min="22" style="0" width="10.72"/>
    <col collapsed="false" customWidth="true" hidden="false" outlineLevel="0" max="23" min="23" style="0" width="6.53"/>
    <col collapsed="false" customWidth="true" hidden="false" outlineLevel="0" max="24" min="24" style="0" width="10.72"/>
    <col collapsed="false" customWidth="true" hidden="false" outlineLevel="0" max="25" min="25" style="0" width="6.53"/>
    <col collapsed="false" customWidth="true" hidden="false" outlineLevel="0" max="26" min="26" style="0" width="10.72"/>
    <col collapsed="false" customWidth="true" hidden="false" outlineLevel="0" max="27" min="27" style="0" width="6.53"/>
    <col collapsed="false" customWidth="true" hidden="false" outlineLevel="0" max="28" min="28" style="0" width="10.72"/>
    <col collapsed="false" customWidth="true" hidden="false" outlineLevel="0" max="29" min="29" style="0" width="6.53"/>
    <col collapsed="false" customWidth="true" hidden="false" outlineLevel="0" max="30" min="30" style="0" width="10.72"/>
    <col collapsed="false" customWidth="true" hidden="false" outlineLevel="0" max="31" min="31" style="0" width="6.53"/>
    <col collapsed="false" customWidth="true" hidden="false" outlineLevel="0" max="32" min="32" style="0" width="10.72"/>
    <col collapsed="false" customWidth="true" hidden="false" outlineLevel="0" max="33" min="33" style="0" width="7.64"/>
    <col collapsed="false" customWidth="true" hidden="false" outlineLevel="0" max="34" min="34" style="0" width="11.83"/>
    <col collapsed="false" customWidth="true" hidden="false" outlineLevel="0" max="35" min="35" style="0" width="7.64"/>
    <col collapsed="false" customWidth="true" hidden="false" outlineLevel="0" max="36" min="36" style="0" width="11.83"/>
    <col collapsed="false" customWidth="true" hidden="false" outlineLevel="0" max="37" min="37" style="0" width="7.64"/>
    <col collapsed="false" customWidth="true" hidden="false" outlineLevel="0" max="38" min="38" style="0" width="11.83"/>
    <col collapsed="false" customWidth="true" hidden="false" outlineLevel="0" max="39" min="39" style="0" width="7.64"/>
    <col collapsed="false" customWidth="true" hidden="false" outlineLevel="0" max="40" min="40" style="0" width="11.83"/>
    <col collapsed="false" customWidth="true" hidden="false" outlineLevel="0" max="41" min="41" style="0" width="7.64"/>
    <col collapsed="false" customWidth="true" hidden="false" outlineLevel="0" max="42" min="42" style="0" width="11.83"/>
    <col collapsed="false" customWidth="true" hidden="false" outlineLevel="0" max="43" min="43" style="0" width="7.64"/>
    <col collapsed="false" customWidth="true" hidden="false" outlineLevel="0" max="44" min="44" style="0" width="11.83"/>
    <col collapsed="false" customWidth="true" hidden="false" outlineLevel="0" max="45" min="45" style="0" width="7.64"/>
    <col collapsed="false" customWidth="true" hidden="false" outlineLevel="0" max="46" min="46" style="0" width="11.83"/>
    <col collapsed="false" customWidth="true" hidden="false" outlineLevel="0" max="47" min="47" style="0" width="7.64"/>
    <col collapsed="false" customWidth="true" hidden="false" outlineLevel="0" max="48" min="48" style="0" width="11.83"/>
    <col collapsed="false" customWidth="true" hidden="false" outlineLevel="0" max="49" min="49" style="0" width="7.64"/>
    <col collapsed="false" customWidth="true" hidden="false" outlineLevel="0" max="50" min="50" style="0" width="11.83"/>
    <col collapsed="false" customWidth="true" hidden="false" outlineLevel="0" max="51" min="51" style="0" width="7.64"/>
    <col collapsed="false" customWidth="true" hidden="false" outlineLevel="0" max="52" min="52" style="0" width="11.83"/>
    <col collapsed="false" customWidth="true" hidden="false" outlineLevel="0" max="53" min="53" style="0" width="7.64"/>
    <col collapsed="false" customWidth="true" hidden="false" outlineLevel="0" max="54" min="54" style="0" width="11.83"/>
    <col collapsed="false" customWidth="true" hidden="false" outlineLevel="0" max="55" min="55" style="0" width="16.79"/>
    <col collapsed="false" customWidth="true" hidden="false" outlineLevel="0" max="56" min="56" style="0" width="15.25"/>
    <col collapsed="false" customWidth="true" hidden="false" outlineLevel="0" max="57" min="57" style="0" width="25.72"/>
    <col collapsed="false" customWidth="true" hidden="false" outlineLevel="0" max="58" min="58" style="0" width="23.19"/>
    <col collapsed="false" customWidth="true" hidden="false" outlineLevel="0" max="59" min="59" style="0" width="22.3"/>
    <col collapsed="false" customWidth="true" hidden="false" outlineLevel="0" max="60" min="60" style="0" width="22.74"/>
    <col collapsed="false" customWidth="true" hidden="false" outlineLevel="0" max="61" min="61" style="0" width="38.07"/>
    <col collapsed="false" customWidth="true" hidden="false" outlineLevel="0" max="62" min="62" style="0" width="16.13"/>
    <col collapsed="false" customWidth="true" hidden="false" outlineLevel="0" max="63" min="63" style="0" width="11.61"/>
    <col collapsed="false" customWidth="true" hidden="false" outlineLevel="0" max="64" min="64" style="0" width="11.28"/>
    <col collapsed="false" customWidth="true" hidden="false" outlineLevel="0" max="65" min="65" style="0" width="110.4"/>
    <col collapsed="false" customWidth="true" hidden="false" outlineLevel="0" max="66" min="66" style="0" width="61.77"/>
    <col collapsed="false" customWidth="true" hidden="false" outlineLevel="0" max="67" min="67" style="0" width="14.03"/>
    <col collapsed="false" customWidth="true" hidden="false" outlineLevel="0" max="68" min="68" style="0" width="22.42"/>
    <col collapsed="false" customWidth="true" hidden="false" outlineLevel="0" max="69" min="69" style="0" width="24.29"/>
    <col collapsed="false" customWidth="true" hidden="false" outlineLevel="0" max="70" min="70" style="0" width="11.94"/>
    <col collapsed="false" customWidth="true" hidden="false" outlineLevel="0" max="71" min="71" style="0" width="35.21"/>
    <col collapsed="false" customWidth="true" hidden="false" outlineLevel="0" max="72" min="72" style="1" width="33.33"/>
    <col collapsed="false" customWidth="true" hidden="false" outlineLevel="0" max="73" min="73" style="1" width="52.95"/>
    <col collapsed="false" customWidth="true" hidden="false" outlineLevel="0" max="74" min="74" style="0" width="22.85"/>
    <col collapsed="false" customWidth="true" hidden="false" outlineLevel="0" max="75" min="75" style="0" width="23.41"/>
    <col collapsed="false" customWidth="true" hidden="false" outlineLevel="0" max="76" min="76" style="0" width="56.92"/>
    <col collapsed="false" customWidth="true" hidden="false" outlineLevel="0" max="77" min="77" style="0" width="38.4"/>
    <col collapsed="false" customWidth="true" hidden="false" outlineLevel="0" max="78" min="78" style="0" width="19.77"/>
    <col collapsed="false" customWidth="true" hidden="false" outlineLevel="0" max="79" min="79" style="0" width="26.27"/>
    <col collapsed="false" customWidth="true" hidden="false" outlineLevel="0" max="80" min="80" style="0" width="37.08"/>
    <col collapsed="false" customWidth="true" hidden="false" outlineLevel="0" max="81" min="81" style="0" width="8.41"/>
    <col collapsed="false" customWidth="true" hidden="false" outlineLevel="0" max="82" min="82" style="0" width="83.28"/>
    <col collapsed="false" customWidth="true" hidden="false" outlineLevel="0" max="83" min="83" style="0" width="31.02"/>
    <col collapsed="false" customWidth="true" hidden="false" outlineLevel="0" max="84" min="84" style="0" width="48.65"/>
    <col collapsed="false" customWidth="true" hidden="false" outlineLevel="0" max="85" min="85" style="0" width="48.11"/>
    <col collapsed="false" customWidth="true" hidden="false" outlineLevel="0" max="86" min="86" style="0" width="29.36"/>
    <col collapsed="false" customWidth="true" hidden="false" outlineLevel="0" max="87" min="87" style="0" width="18.45"/>
    <col collapsed="false" customWidth="true" hidden="false" outlineLevel="0" max="88" min="88" style="0" width="10.95"/>
    <col collapsed="false" customWidth="true" hidden="false" outlineLevel="0" max="89" min="89" style="0" width="55.27"/>
    <col collapsed="false" customWidth="true" hidden="false" outlineLevel="0" max="90" min="90" style="0" width="10.95"/>
    <col collapsed="false" customWidth="true" hidden="false" outlineLevel="0" max="91" min="91" style="0" width="15.14"/>
    <col collapsed="false" customWidth="true" hidden="false" outlineLevel="0" max="92" min="92" style="0" width="10.95"/>
    <col collapsed="false" customWidth="true" hidden="false" outlineLevel="0" max="93" min="93" style="0" width="15.14"/>
    <col collapsed="false" customWidth="true" hidden="false" outlineLevel="0" max="94" min="94" style="0" width="10.95"/>
    <col collapsed="false" customWidth="true" hidden="false" outlineLevel="0" max="95" min="95" style="0" width="15.14"/>
    <col collapsed="false" customWidth="true" hidden="false" outlineLevel="0" max="96" min="96" style="0" width="10.95"/>
    <col collapsed="false" customWidth="true" hidden="false" outlineLevel="0" max="97" min="97" style="0" width="15.14"/>
    <col collapsed="false" customWidth="true" hidden="false" outlineLevel="0" max="98" min="98" style="0" width="10.95"/>
    <col collapsed="false" customWidth="true" hidden="false" outlineLevel="0" max="99" min="99" style="0" width="15.14"/>
    <col collapsed="false" customWidth="true" hidden="false" outlineLevel="0" max="100" min="100" style="0" width="10.95"/>
    <col collapsed="false" customWidth="true" hidden="false" outlineLevel="0" max="101" min="101" style="0" width="15.14"/>
    <col collapsed="false" customWidth="true" hidden="false" outlineLevel="0" max="102" min="102" style="0" width="10.95"/>
    <col collapsed="false" customWidth="true" hidden="false" outlineLevel="0" max="103" min="103" style="0" width="15.14"/>
    <col collapsed="false" customWidth="true" hidden="false" outlineLevel="0" max="104" min="104" style="0" width="10.95"/>
    <col collapsed="false" customWidth="true" hidden="false" outlineLevel="0" max="105" min="105" style="0" width="15.14"/>
    <col collapsed="false" customWidth="true" hidden="false" outlineLevel="0" max="106" min="106" style="0" width="12.05"/>
    <col collapsed="false" customWidth="true" hidden="false" outlineLevel="0" max="107" min="107" style="0" width="16.24"/>
    <col collapsed="false" customWidth="true" hidden="false" outlineLevel="0" max="108" min="108" style="0" width="12.05"/>
    <col collapsed="false" customWidth="true" hidden="false" outlineLevel="0" max="109" min="109" style="0" width="16.24"/>
    <col collapsed="false" customWidth="true" hidden="false" outlineLevel="0" max="110" min="110" style="0" width="12.05"/>
    <col collapsed="false" customWidth="true" hidden="false" outlineLevel="0" max="111" min="111" style="0" width="16.24"/>
    <col collapsed="false" customWidth="true" hidden="false" outlineLevel="0" max="112" min="112" style="0" width="12.05"/>
    <col collapsed="false" customWidth="true" hidden="false" outlineLevel="0" max="113" min="113" style="0" width="16.24"/>
    <col collapsed="false" customWidth="true" hidden="false" outlineLevel="0" max="114" min="114" style="0" width="12.05"/>
    <col collapsed="false" customWidth="true" hidden="false" outlineLevel="0" max="115" min="115" style="0" width="16.24"/>
    <col collapsed="false" customWidth="true" hidden="false" outlineLevel="0" max="116" min="116" style="0" width="12.05"/>
    <col collapsed="false" customWidth="true" hidden="false" outlineLevel="0" max="117" min="117" style="0" width="16.24"/>
    <col collapsed="false" customWidth="true" hidden="false" outlineLevel="0" max="118" min="118" style="0" width="12.05"/>
    <col collapsed="false" customWidth="true" hidden="false" outlineLevel="0" max="119" min="119" style="0" width="16.24"/>
    <col collapsed="false" customWidth="true" hidden="false" outlineLevel="0" max="120" min="120" style="0" width="12.05"/>
    <col collapsed="false" customWidth="true" hidden="false" outlineLevel="0" max="121" min="121" style="0" width="16.24"/>
    <col collapsed="false" customWidth="true" hidden="false" outlineLevel="0" max="122" min="122" style="0" width="12.05"/>
    <col collapsed="false" customWidth="true" hidden="false" outlineLevel="0" max="123" min="123" style="0" width="16.24"/>
    <col collapsed="false" customWidth="true" hidden="false" outlineLevel="0" max="124" min="124" style="0" width="12.05"/>
    <col collapsed="false" customWidth="true" hidden="false" outlineLevel="0" max="125" min="125" style="0" width="16.24"/>
    <col collapsed="false" customWidth="true" hidden="false" outlineLevel="0" max="126" min="126" style="0" width="12.05"/>
    <col collapsed="false" customWidth="true" hidden="false" outlineLevel="0" max="127" min="127" style="0" width="16.24"/>
    <col collapsed="false" customWidth="true" hidden="false" outlineLevel="0" max="128" min="128" style="0" width="31.46"/>
    <col collapsed="false" customWidth="true" hidden="false" outlineLevel="0" max="129" min="129" style="0" width="38.84"/>
    <col collapsed="false" customWidth="true" hidden="false" outlineLevel="0" max="130" min="130" style="0" width="37.96"/>
    <col collapsed="false" customWidth="true" hidden="false" outlineLevel="0" max="131" min="131" style="0" width="38.4"/>
    <col collapsed="false" customWidth="true" hidden="false" outlineLevel="0" max="132" min="132" style="0" width="25.72"/>
    <col collapsed="false" customWidth="true" hidden="false" outlineLevel="0" max="133" min="133" style="1" width="34.21"/>
    <col collapsed="false" customWidth="true" hidden="false" outlineLevel="0" max="134" min="134" style="0" width="48.11"/>
    <col collapsed="false" customWidth="true" hidden="false" outlineLevel="0" max="135" min="135" style="0" width="48.43"/>
    <col collapsed="false" customWidth="true" hidden="false" outlineLevel="0" max="136" min="136" style="0" width="47.99"/>
    <col collapsed="false" customWidth="true" hidden="false" outlineLevel="0" max="137" min="137" style="0" width="61.45"/>
    <col collapsed="false" customWidth="true" hidden="false" outlineLevel="0" max="138" min="138" style="0" width="36.53"/>
    <col collapsed="false" customWidth="true" hidden="false" outlineLevel="0" max="139" min="139" style="1" width="47.99"/>
    <col collapsed="false" customWidth="true" hidden="false" outlineLevel="0" max="140" min="140" style="1" width="54.72"/>
    <col collapsed="false" customWidth="true" hidden="false" outlineLevel="0" max="141" min="141" style="0" width="29.14"/>
    <col collapsed="false" customWidth="true" hidden="false" outlineLevel="0" max="142" min="142" style="0" width="56.82"/>
    <col collapsed="false" customWidth="true" hidden="false" outlineLevel="0" max="143" min="143" style="0" width="47.66"/>
    <col collapsed="false" customWidth="true" hidden="false" outlineLevel="0" max="144" min="144" style="0" width="51.63"/>
    <col collapsed="false" customWidth="true" hidden="false" outlineLevel="0" max="145" min="145" style="0" width="51.08"/>
    <col collapsed="false" customWidth="true" hidden="false" outlineLevel="0" max="146" min="146" style="0" width="51.63"/>
    <col collapsed="false" customWidth="true" hidden="false" outlineLevel="0" max="1025" min="147" style="0" width="8.53"/>
  </cols>
  <sheetData>
    <row r="1" s="2" customFormat="true" ht="1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2" t="s">
        <v>129</v>
      </c>
      <c r="EA1" s="2" t="s">
        <v>130</v>
      </c>
      <c r="EB1" s="2" t="s">
        <v>131</v>
      </c>
      <c r="EC1" s="2" t="s">
        <v>132</v>
      </c>
      <c r="ED1" s="2" t="s">
        <v>133</v>
      </c>
      <c r="EE1" s="2" t="s">
        <v>134</v>
      </c>
      <c r="EF1" s="2" t="s">
        <v>135</v>
      </c>
      <c r="EG1" s="2" t="s">
        <v>136</v>
      </c>
      <c r="EH1" s="2" t="s">
        <v>137</v>
      </c>
      <c r="EI1" s="2" t="s">
        <v>138</v>
      </c>
      <c r="EJ1" s="2" t="s">
        <v>139</v>
      </c>
      <c r="EK1" s="2" t="s">
        <v>140</v>
      </c>
      <c r="EL1" s="2" t="s">
        <v>141</v>
      </c>
      <c r="EM1" s="2" t="s">
        <v>142</v>
      </c>
      <c r="EN1" s="2" t="s">
        <v>143</v>
      </c>
      <c r="EO1" s="2" t="s">
        <v>144</v>
      </c>
      <c r="EP1" s="2" t="s">
        <v>145</v>
      </c>
    </row>
    <row r="2" customFormat="false" ht="15" hidden="false" customHeight="false" outlineLevel="0" collapsed="false">
      <c r="A2" s="0" t="n">
        <v>15149715</v>
      </c>
      <c r="B2" s="0" t="s">
        <v>146</v>
      </c>
      <c r="C2" s="1" t="n">
        <v>45471.4514439583</v>
      </c>
      <c r="D2" s="0" t="s">
        <v>147</v>
      </c>
      <c r="E2" s="1" t="n">
        <v>45462</v>
      </c>
      <c r="F2" s="0" t="s">
        <v>148</v>
      </c>
      <c r="G2" s="0" t="s">
        <v>149</v>
      </c>
      <c r="H2" s="0" t="s">
        <v>150</v>
      </c>
      <c r="J2" s="0" t="n">
        <v>62597</v>
      </c>
      <c r="K2" s="0" t="n">
        <v>62597</v>
      </c>
      <c r="L2" s="0" t="n">
        <v>75742.37</v>
      </c>
      <c r="M2" s="0" t="s">
        <v>151</v>
      </c>
      <c r="N2" s="0" t="n">
        <v>1</v>
      </c>
      <c r="O2" s="0" t="s">
        <v>152</v>
      </c>
      <c r="P2" s="0" t="s">
        <v>153</v>
      </c>
      <c r="BC2" s="0" t="s">
        <v>154</v>
      </c>
      <c r="BD2" s="0" t="s">
        <v>155</v>
      </c>
      <c r="BE2" s="0" t="s">
        <v>156</v>
      </c>
      <c r="BF2" s="0" t="s">
        <v>157</v>
      </c>
      <c r="BG2" s="0" t="s">
        <v>158</v>
      </c>
      <c r="BH2" s="0" t="s">
        <v>159</v>
      </c>
      <c r="BI2" s="0" t="s">
        <v>160</v>
      </c>
      <c r="BJ2" s="0" t="n">
        <v>10874020131162</v>
      </c>
      <c r="BK2" s="0" t="s">
        <v>161</v>
      </c>
      <c r="BL2" s="0" t="s">
        <v>162</v>
      </c>
      <c r="BM2" s="0" t="s">
        <v>163</v>
      </c>
      <c r="BN2" s="0" t="s">
        <v>164</v>
      </c>
      <c r="BO2" s="0" t="s">
        <v>165</v>
      </c>
      <c r="BP2" s="0" t="s">
        <v>166</v>
      </c>
      <c r="BQ2" s="0" t="s">
        <v>167</v>
      </c>
      <c r="BR2" s="0" t="s">
        <v>168</v>
      </c>
      <c r="BS2" s="0" t="s">
        <v>169</v>
      </c>
      <c r="BT2" s="1" t="n">
        <v>45453.5833333333</v>
      </c>
      <c r="BV2" s="0" t="s">
        <v>170</v>
      </c>
      <c r="BW2" s="0" t="s">
        <v>155</v>
      </c>
      <c r="BX2" s="0" t="s">
        <v>155</v>
      </c>
      <c r="BZ2" s="0" t="s">
        <v>155</v>
      </c>
      <c r="CC2" s="0" t="s">
        <v>171</v>
      </c>
      <c r="CD2" s="0" t="s">
        <v>150</v>
      </c>
      <c r="CE2" s="0" t="n">
        <v>62597</v>
      </c>
      <c r="CF2" s="0" t="n">
        <v>75742.37</v>
      </c>
      <c r="CG2" s="0" t="n">
        <v>62597</v>
      </c>
      <c r="CH2" s="0" t="s">
        <v>151</v>
      </c>
      <c r="CI2" s="0" t="n">
        <v>1</v>
      </c>
      <c r="CJ2" s="0" t="s">
        <v>152</v>
      </c>
      <c r="CK2" s="0" t="s">
        <v>153</v>
      </c>
      <c r="DX2" s="0" t="s">
        <v>156</v>
      </c>
      <c r="DY2" s="0" t="s">
        <v>157</v>
      </c>
      <c r="DZ2" s="0" t="s">
        <v>158</v>
      </c>
      <c r="EA2" s="0" t="s">
        <v>159</v>
      </c>
      <c r="EB2" s="0" t="s">
        <v>172</v>
      </c>
      <c r="EC2" s="1" t="n">
        <v>45462</v>
      </c>
      <c r="ED2" s="0" t="n">
        <v>1</v>
      </c>
      <c r="EH2" s="0" t="s">
        <v>173</v>
      </c>
      <c r="EI2" s="1" t="n">
        <v>45469</v>
      </c>
      <c r="EK2" s="0" t="s">
        <v>174</v>
      </c>
      <c r="EL2" s="0" t="s">
        <v>175</v>
      </c>
      <c r="EM2" s="0" t="s">
        <v>176</v>
      </c>
      <c r="EN2" s="0" t="n">
        <f aca="false">FALSE()</f>
        <v>0</v>
      </c>
      <c r="EO2" s="0" t="n">
        <v>62597</v>
      </c>
      <c r="EP2" s="0" t="n">
        <v>75742.37</v>
      </c>
    </row>
    <row r="3" customFormat="false" ht="15" hidden="false" customHeight="false" outlineLevel="0" collapsed="false">
      <c r="A3" s="0" t="n">
        <v>15031839</v>
      </c>
      <c r="B3" s="0" t="s">
        <v>177</v>
      </c>
      <c r="C3" s="1" t="n">
        <v>45469.592261088</v>
      </c>
      <c r="D3" s="0" t="s">
        <v>147</v>
      </c>
      <c r="E3" s="1" t="n">
        <v>45443</v>
      </c>
      <c r="F3" s="0" t="s">
        <v>148</v>
      </c>
      <c r="G3" s="0" t="s">
        <v>178</v>
      </c>
      <c r="H3" s="0" t="s">
        <v>179</v>
      </c>
      <c r="J3" s="0" t="n">
        <v>165846.06</v>
      </c>
      <c r="K3" s="0" t="n">
        <v>27641.01</v>
      </c>
      <c r="L3" s="0" t="n">
        <v>30405.11</v>
      </c>
      <c r="M3" s="0" t="s">
        <v>180</v>
      </c>
      <c r="N3" s="0" t="n">
        <v>1</v>
      </c>
      <c r="O3" s="0" t="s">
        <v>181</v>
      </c>
      <c r="P3" s="0" t="s">
        <v>182</v>
      </c>
      <c r="BC3" s="0" t="s">
        <v>183</v>
      </c>
      <c r="BD3" s="0" t="s">
        <v>155</v>
      </c>
      <c r="BE3" s="0" t="s">
        <v>156</v>
      </c>
      <c r="BF3" s="0" t="s">
        <v>157</v>
      </c>
      <c r="BG3" s="0" t="s">
        <v>158</v>
      </c>
      <c r="BH3" s="0" t="s">
        <v>159</v>
      </c>
      <c r="BI3" s="0" t="s">
        <v>160</v>
      </c>
      <c r="BJ3" s="0" t="n">
        <v>10874020131162</v>
      </c>
      <c r="BK3" s="0" t="s">
        <v>161</v>
      </c>
      <c r="BL3" s="0" t="s">
        <v>162</v>
      </c>
      <c r="BM3" s="0" t="s">
        <v>163</v>
      </c>
      <c r="BN3" s="0" t="s">
        <v>164</v>
      </c>
      <c r="BO3" s="0" t="s">
        <v>165</v>
      </c>
      <c r="BP3" s="0" t="s">
        <v>184</v>
      </c>
      <c r="BQ3" s="0" t="s">
        <v>167</v>
      </c>
      <c r="BR3" s="0" t="s">
        <v>168</v>
      </c>
      <c r="BS3" s="0" t="s">
        <v>169</v>
      </c>
      <c r="BT3" s="1" t="n">
        <v>45462.5833333333</v>
      </c>
      <c r="BV3" s="0" t="s">
        <v>170</v>
      </c>
      <c r="BW3" s="0" t="s">
        <v>155</v>
      </c>
      <c r="BX3" s="0" t="s">
        <v>155</v>
      </c>
      <c r="BZ3" s="0" t="s">
        <v>155</v>
      </c>
      <c r="CC3" s="0" t="s">
        <v>171</v>
      </c>
      <c r="CD3" s="0" t="s">
        <v>179</v>
      </c>
      <c r="CE3" s="0" t="n">
        <v>165846.06</v>
      </c>
      <c r="CF3" s="0" t="n">
        <v>30405.11</v>
      </c>
      <c r="CG3" s="0" t="n">
        <v>27641.01</v>
      </c>
      <c r="CH3" s="0" t="s">
        <v>180</v>
      </c>
      <c r="CI3" s="0" t="n">
        <v>1</v>
      </c>
      <c r="CJ3" s="0" t="s">
        <v>181</v>
      </c>
      <c r="CK3" s="0" t="s">
        <v>182</v>
      </c>
      <c r="DX3" s="0" t="s">
        <v>156</v>
      </c>
      <c r="DY3" s="0" t="s">
        <v>157</v>
      </c>
      <c r="DZ3" s="0" t="s">
        <v>158</v>
      </c>
      <c r="EA3" s="0" t="s">
        <v>159</v>
      </c>
      <c r="EB3" s="0" t="s">
        <v>185</v>
      </c>
      <c r="EC3" s="1" t="n">
        <v>45469</v>
      </c>
      <c r="ED3" s="0" t="n">
        <v>0</v>
      </c>
    </row>
    <row r="4" customFormat="false" ht="15" hidden="false" customHeight="false" outlineLevel="0" collapsed="false">
      <c r="A4" s="0" t="n">
        <v>13181890</v>
      </c>
      <c r="B4" s="0" t="s">
        <v>186</v>
      </c>
      <c r="C4" s="1" t="n">
        <v>45467.4461630324</v>
      </c>
      <c r="D4" s="0" t="s">
        <v>147</v>
      </c>
      <c r="E4" s="1" t="n">
        <v>45141</v>
      </c>
      <c r="F4" s="0" t="s">
        <v>148</v>
      </c>
      <c r="G4" s="0" t="s">
        <v>187</v>
      </c>
      <c r="H4" s="3" t="s">
        <v>188</v>
      </c>
      <c r="J4" s="0" t="n">
        <v>306371.01</v>
      </c>
      <c r="K4" s="0" t="n">
        <v>306371.01</v>
      </c>
      <c r="L4" s="0" t="n">
        <v>370708.92</v>
      </c>
      <c r="M4" s="0" t="s">
        <v>189</v>
      </c>
      <c r="N4" s="0" t="n">
        <v>2</v>
      </c>
      <c r="O4" s="0" t="s">
        <v>190</v>
      </c>
      <c r="P4" s="0" t="s">
        <v>191</v>
      </c>
      <c r="Q4" s="0" t="s">
        <v>192</v>
      </c>
      <c r="R4" s="0" t="s">
        <v>193</v>
      </c>
      <c r="BC4" s="0" t="s">
        <v>194</v>
      </c>
      <c r="BD4" s="0" t="s">
        <v>155</v>
      </c>
      <c r="BE4" s="0" t="s">
        <v>195</v>
      </c>
      <c r="BF4" s="0" t="s">
        <v>157</v>
      </c>
      <c r="BG4" s="0" t="s">
        <v>158</v>
      </c>
      <c r="BH4" s="0" t="s">
        <v>159</v>
      </c>
      <c r="BI4" s="0" t="s">
        <v>160</v>
      </c>
      <c r="BJ4" s="0" t="n">
        <v>10874020131162</v>
      </c>
      <c r="BK4" s="0" t="s">
        <v>161</v>
      </c>
      <c r="BL4" s="0" t="s">
        <v>162</v>
      </c>
      <c r="BM4" s="0" t="s">
        <v>163</v>
      </c>
      <c r="BN4" s="0" t="s">
        <v>164</v>
      </c>
      <c r="BO4" s="0" t="s">
        <v>165</v>
      </c>
      <c r="BP4" s="0" t="s">
        <v>184</v>
      </c>
      <c r="BQ4" s="0" t="s">
        <v>167</v>
      </c>
      <c r="BR4" s="0" t="s">
        <v>168</v>
      </c>
      <c r="BS4" s="0" t="s">
        <v>169</v>
      </c>
      <c r="BT4" s="1" t="n">
        <v>45176.5833333333</v>
      </c>
      <c r="BV4" s="0" t="s">
        <v>170</v>
      </c>
      <c r="BW4" s="0" t="s">
        <v>155</v>
      </c>
      <c r="BX4" s="0" t="s">
        <v>196</v>
      </c>
      <c r="BY4" s="0" t="s">
        <v>197</v>
      </c>
      <c r="BZ4" s="0" t="s">
        <v>155</v>
      </c>
      <c r="CC4" s="0" t="s">
        <v>171</v>
      </c>
      <c r="CD4" s="3" t="s">
        <v>188</v>
      </c>
      <c r="CE4" s="0" t="n">
        <v>306371.01</v>
      </c>
      <c r="CF4" s="0" t="n">
        <v>370708.92</v>
      </c>
      <c r="CG4" s="0" t="n">
        <v>306371.01</v>
      </c>
      <c r="CH4" s="0" t="s">
        <v>189</v>
      </c>
      <c r="CI4" s="0" t="n">
        <v>2</v>
      </c>
      <c r="CJ4" s="0" t="s">
        <v>190</v>
      </c>
      <c r="CK4" s="0" t="s">
        <v>191</v>
      </c>
      <c r="CL4" s="0" t="s">
        <v>192</v>
      </c>
      <c r="CM4" s="0" t="s">
        <v>193</v>
      </c>
      <c r="DX4" s="0" t="s">
        <v>195</v>
      </c>
      <c r="DY4" s="0" t="s">
        <v>157</v>
      </c>
      <c r="DZ4" s="0" t="s">
        <v>158</v>
      </c>
      <c r="EA4" s="0" t="s">
        <v>159</v>
      </c>
      <c r="EB4" s="0" t="s">
        <v>198</v>
      </c>
      <c r="EC4" s="1" t="n">
        <v>45201</v>
      </c>
      <c r="ED4" s="0" t="n">
        <v>3</v>
      </c>
      <c r="EH4" s="0" t="s">
        <v>199</v>
      </c>
      <c r="EI4" s="1" t="n">
        <v>45229</v>
      </c>
      <c r="EK4" s="0" t="s">
        <v>200</v>
      </c>
      <c r="EL4" s="0" t="s">
        <v>175</v>
      </c>
      <c r="EM4" s="0" t="s">
        <v>201</v>
      </c>
      <c r="EN4" s="0" t="n">
        <f aca="false">FALSE()</f>
        <v>0</v>
      </c>
      <c r="EO4" s="0" t="n">
        <v>257173.69</v>
      </c>
      <c r="EP4" s="0" t="n">
        <v>311180.16</v>
      </c>
    </row>
    <row r="5" customFormat="false" ht="15" hidden="false" customHeight="false" outlineLevel="0" collapsed="false">
      <c r="A5" s="0" t="n">
        <v>14478316</v>
      </c>
      <c r="B5" s="0" t="s">
        <v>202</v>
      </c>
      <c r="C5" s="1" t="n">
        <v>45457.5695169792</v>
      </c>
      <c r="D5" s="0" t="s">
        <v>147</v>
      </c>
      <c r="E5" s="1" t="n">
        <v>45355</v>
      </c>
      <c r="F5" s="0" t="s">
        <v>148</v>
      </c>
      <c r="G5" s="0" t="s">
        <v>203</v>
      </c>
      <c r="H5" s="0" t="s">
        <v>204</v>
      </c>
      <c r="J5" s="0" t="n">
        <v>193153.35</v>
      </c>
      <c r="K5" s="0" t="n">
        <v>193153.35</v>
      </c>
      <c r="L5" s="0" t="n">
        <v>233715.55</v>
      </c>
      <c r="M5" s="0" t="s">
        <v>205</v>
      </c>
      <c r="N5" s="0" t="n">
        <v>1</v>
      </c>
      <c r="O5" s="0" t="s">
        <v>206</v>
      </c>
      <c r="P5" s="0" t="s">
        <v>207</v>
      </c>
      <c r="BC5" s="0" t="s">
        <v>194</v>
      </c>
      <c r="BD5" s="0" t="s">
        <v>155</v>
      </c>
      <c r="BE5" s="0" t="s">
        <v>195</v>
      </c>
      <c r="BF5" s="0" t="s">
        <v>157</v>
      </c>
      <c r="BG5" s="0" t="s">
        <v>158</v>
      </c>
      <c r="BH5" s="0" t="s">
        <v>159</v>
      </c>
      <c r="BI5" s="0" t="s">
        <v>160</v>
      </c>
      <c r="BJ5" s="0" t="n">
        <v>10874020131162</v>
      </c>
      <c r="BK5" s="0" t="s">
        <v>161</v>
      </c>
      <c r="BL5" s="0" t="s">
        <v>162</v>
      </c>
      <c r="BM5" s="0" t="s">
        <v>163</v>
      </c>
      <c r="BN5" s="0" t="s">
        <v>164</v>
      </c>
      <c r="BO5" s="0" t="s">
        <v>165</v>
      </c>
      <c r="BP5" s="0" t="s">
        <v>184</v>
      </c>
      <c r="BQ5" s="0" t="s">
        <v>167</v>
      </c>
      <c r="BR5" s="0" t="s">
        <v>168</v>
      </c>
      <c r="BS5" s="0" t="s">
        <v>169</v>
      </c>
      <c r="BT5" s="1" t="n">
        <v>45384.5833333333</v>
      </c>
      <c r="BV5" s="0" t="s">
        <v>170</v>
      </c>
      <c r="BW5" s="0" t="s">
        <v>155</v>
      </c>
      <c r="BX5" s="0" t="s">
        <v>155</v>
      </c>
      <c r="BZ5" s="0" t="s">
        <v>155</v>
      </c>
      <c r="CC5" s="0" t="s">
        <v>171</v>
      </c>
      <c r="CD5" s="0" t="s">
        <v>204</v>
      </c>
      <c r="CE5" s="0" t="n">
        <v>193153.35</v>
      </c>
      <c r="CF5" s="0" t="n">
        <v>233715.55</v>
      </c>
      <c r="CG5" s="0" t="n">
        <v>193153.35</v>
      </c>
      <c r="CH5" s="0" t="s">
        <v>205</v>
      </c>
      <c r="CI5" s="0" t="n">
        <v>1</v>
      </c>
      <c r="CJ5" s="0" t="s">
        <v>206</v>
      </c>
      <c r="CK5" s="0" t="s">
        <v>207</v>
      </c>
      <c r="DX5" s="0" t="s">
        <v>195</v>
      </c>
      <c r="DY5" s="0" t="s">
        <v>157</v>
      </c>
      <c r="DZ5" s="0" t="s">
        <v>158</v>
      </c>
      <c r="EA5" s="0" t="s">
        <v>159</v>
      </c>
      <c r="EB5" s="0" t="s">
        <v>172</v>
      </c>
      <c r="EC5" s="1" t="n">
        <v>45427</v>
      </c>
      <c r="ED5" s="0" t="n">
        <v>2</v>
      </c>
      <c r="EH5" s="0" t="s">
        <v>208</v>
      </c>
      <c r="EI5" s="1" t="n">
        <v>45439</v>
      </c>
      <c r="EK5" s="0" t="s">
        <v>209</v>
      </c>
      <c r="EL5" s="0" t="s">
        <v>175</v>
      </c>
      <c r="EM5" s="0" t="s">
        <v>210</v>
      </c>
      <c r="EN5" s="0" t="n">
        <f aca="false">FALSE()</f>
        <v>0</v>
      </c>
      <c r="EO5" s="0" t="n">
        <v>151239.07</v>
      </c>
      <c r="EP5" s="0" t="n">
        <v>182999.27</v>
      </c>
    </row>
    <row r="6" customFormat="false" ht="15" hidden="false" customHeight="false" outlineLevel="0" collapsed="false">
      <c r="A6" s="0" t="n">
        <v>14726661</v>
      </c>
      <c r="B6" s="0" t="s">
        <v>211</v>
      </c>
      <c r="C6" s="1" t="n">
        <v>45457.4368509954</v>
      </c>
      <c r="D6" s="0" t="s">
        <v>147</v>
      </c>
      <c r="E6" s="1" t="n">
        <v>45397</v>
      </c>
      <c r="F6" s="0" t="s">
        <v>148</v>
      </c>
      <c r="G6" s="0" t="s">
        <v>212</v>
      </c>
      <c r="H6" s="0" t="s">
        <v>213</v>
      </c>
      <c r="J6" s="0" t="n">
        <v>63000</v>
      </c>
      <c r="K6" s="0" t="n">
        <v>63000</v>
      </c>
      <c r="L6" s="0" t="n">
        <v>76230</v>
      </c>
      <c r="M6" s="0" t="s">
        <v>214</v>
      </c>
      <c r="N6" s="0" t="n">
        <v>1</v>
      </c>
      <c r="O6" s="0" t="s">
        <v>215</v>
      </c>
      <c r="P6" s="0" t="s">
        <v>216</v>
      </c>
      <c r="BC6" s="0" t="s">
        <v>154</v>
      </c>
      <c r="BD6" s="0" t="s">
        <v>217</v>
      </c>
      <c r="BE6" s="0" t="s">
        <v>195</v>
      </c>
      <c r="BF6" s="0" t="s">
        <v>157</v>
      </c>
      <c r="BG6" s="0" t="s">
        <v>158</v>
      </c>
      <c r="BH6" s="0" t="s">
        <v>159</v>
      </c>
      <c r="BI6" s="0" t="s">
        <v>160</v>
      </c>
      <c r="BJ6" s="0" t="n">
        <v>10874020131162</v>
      </c>
      <c r="BK6" s="0" t="s">
        <v>161</v>
      </c>
      <c r="BL6" s="0" t="s">
        <v>162</v>
      </c>
      <c r="BM6" s="0" t="s">
        <v>163</v>
      </c>
      <c r="BN6" s="0" t="s">
        <v>164</v>
      </c>
      <c r="BO6" s="0" t="s">
        <v>165</v>
      </c>
      <c r="BP6" s="0" t="s">
        <v>184</v>
      </c>
      <c r="BQ6" s="0" t="s">
        <v>167</v>
      </c>
      <c r="BR6" s="0" t="s">
        <v>168</v>
      </c>
      <c r="BS6" s="0" t="s">
        <v>169</v>
      </c>
      <c r="BT6" s="1" t="n">
        <v>45418.5833333333</v>
      </c>
      <c r="BV6" s="0" t="s">
        <v>170</v>
      </c>
      <c r="BW6" s="0" t="s">
        <v>155</v>
      </c>
      <c r="BX6" s="0" t="s">
        <v>155</v>
      </c>
      <c r="BZ6" s="0" t="s">
        <v>155</v>
      </c>
      <c r="CC6" s="0" t="s">
        <v>171</v>
      </c>
      <c r="CD6" s="0" t="s">
        <v>213</v>
      </c>
      <c r="CE6" s="0" t="n">
        <v>63000</v>
      </c>
      <c r="CF6" s="0" t="n">
        <v>76230</v>
      </c>
      <c r="CG6" s="0" t="n">
        <v>63000</v>
      </c>
      <c r="CH6" s="0" t="s">
        <v>214</v>
      </c>
      <c r="CI6" s="0" t="n">
        <v>1</v>
      </c>
      <c r="CJ6" s="0" t="s">
        <v>215</v>
      </c>
      <c r="CK6" s="0" t="s">
        <v>216</v>
      </c>
      <c r="DX6" s="0" t="s">
        <v>195</v>
      </c>
      <c r="DY6" s="0" t="s">
        <v>157</v>
      </c>
      <c r="DZ6" s="0" t="s">
        <v>158</v>
      </c>
      <c r="EA6" s="0" t="s">
        <v>159</v>
      </c>
      <c r="EB6" s="0" t="s">
        <v>172</v>
      </c>
      <c r="EC6" s="1" t="n">
        <v>45446</v>
      </c>
      <c r="ED6" s="0" t="n">
        <v>1</v>
      </c>
      <c r="EH6" s="0" t="s">
        <v>218</v>
      </c>
      <c r="EI6" s="1" t="n">
        <v>45450</v>
      </c>
      <c r="EK6" s="0" t="s">
        <v>219</v>
      </c>
      <c r="EL6" s="0" t="s">
        <v>175</v>
      </c>
      <c r="EM6" s="0" t="s">
        <v>220</v>
      </c>
      <c r="EN6" s="0" t="n">
        <f aca="false">FALSE()</f>
        <v>0</v>
      </c>
      <c r="EO6" s="0" t="n">
        <v>57998</v>
      </c>
      <c r="EP6" s="0" t="n">
        <v>70177.58</v>
      </c>
    </row>
    <row r="7" customFormat="false" ht="15" hidden="false" customHeight="false" outlineLevel="0" collapsed="false">
      <c r="A7" s="0" t="n">
        <v>13983640</v>
      </c>
      <c r="B7" s="0" t="s">
        <v>221</v>
      </c>
      <c r="C7" s="1" t="n">
        <v>45453.4436480324</v>
      </c>
      <c r="D7" s="0" t="s">
        <v>147</v>
      </c>
      <c r="E7" s="1" t="n">
        <v>45281</v>
      </c>
      <c r="F7" s="0" t="s">
        <v>148</v>
      </c>
      <c r="G7" s="0" t="s">
        <v>222</v>
      </c>
      <c r="H7" s="0" t="s">
        <v>223</v>
      </c>
      <c r="J7" s="0" t="n">
        <v>40636.83</v>
      </c>
      <c r="K7" s="0" t="n">
        <v>33584.16</v>
      </c>
      <c r="L7" s="0" t="n">
        <v>40636.83</v>
      </c>
      <c r="M7" s="0" t="s">
        <v>224</v>
      </c>
      <c r="N7" s="0" t="n">
        <v>1</v>
      </c>
      <c r="O7" s="0" t="s">
        <v>225</v>
      </c>
      <c r="P7" s="0" t="s">
        <v>226</v>
      </c>
      <c r="BC7" s="0" t="s">
        <v>183</v>
      </c>
      <c r="BD7" s="0" t="s">
        <v>155</v>
      </c>
      <c r="BE7" s="0" t="s">
        <v>195</v>
      </c>
      <c r="BF7" s="0" t="s">
        <v>157</v>
      </c>
      <c r="BG7" s="0" t="s">
        <v>158</v>
      </c>
      <c r="BH7" s="0" t="s">
        <v>159</v>
      </c>
      <c r="BI7" s="0" t="s">
        <v>160</v>
      </c>
      <c r="BJ7" s="0" t="n">
        <v>10874020131162</v>
      </c>
      <c r="BK7" s="0" t="s">
        <v>161</v>
      </c>
      <c r="BL7" s="0" t="s">
        <v>162</v>
      </c>
      <c r="BM7" s="0" t="s">
        <v>163</v>
      </c>
      <c r="BN7" s="0" t="s">
        <v>164</v>
      </c>
      <c r="BO7" s="0" t="s">
        <v>165</v>
      </c>
      <c r="BP7" s="0" t="s">
        <v>184</v>
      </c>
      <c r="BQ7" s="0" t="s">
        <v>167</v>
      </c>
      <c r="BR7" s="0" t="s">
        <v>168</v>
      </c>
      <c r="BS7" s="0" t="s">
        <v>169</v>
      </c>
      <c r="BT7" s="1" t="n">
        <v>45300.5833333333</v>
      </c>
      <c r="BV7" s="0" t="s">
        <v>170</v>
      </c>
      <c r="BW7" s="0" t="s">
        <v>155</v>
      </c>
      <c r="BX7" s="0" t="s">
        <v>196</v>
      </c>
      <c r="BY7" s="0" t="s">
        <v>227</v>
      </c>
      <c r="BZ7" s="0" t="s">
        <v>155</v>
      </c>
      <c r="CC7" s="0" t="s">
        <v>171</v>
      </c>
      <c r="CD7" s="0" t="s">
        <v>223</v>
      </c>
      <c r="CE7" s="0" t="n">
        <v>40636.83</v>
      </c>
      <c r="CF7" s="0" t="n">
        <v>40636.83</v>
      </c>
      <c r="CG7" s="0" t="n">
        <v>33584.16</v>
      </c>
      <c r="CH7" s="0" t="s">
        <v>224</v>
      </c>
      <c r="CI7" s="0" t="n">
        <v>1</v>
      </c>
      <c r="CJ7" s="0" t="s">
        <v>225</v>
      </c>
      <c r="CK7" s="0" t="s">
        <v>226</v>
      </c>
      <c r="DX7" s="0" t="s">
        <v>195</v>
      </c>
      <c r="DY7" s="0" t="s">
        <v>157</v>
      </c>
      <c r="DZ7" s="0" t="s">
        <v>158</v>
      </c>
      <c r="EA7" s="0" t="s">
        <v>159</v>
      </c>
      <c r="EB7" s="0" t="s">
        <v>172</v>
      </c>
      <c r="EC7" s="1" t="n">
        <v>45337</v>
      </c>
      <c r="ED7" s="0" t="n">
        <v>1</v>
      </c>
      <c r="EH7" s="0" t="s">
        <v>228</v>
      </c>
      <c r="EI7" s="1" t="n">
        <v>45450</v>
      </c>
      <c r="EK7" s="0" t="s">
        <v>229</v>
      </c>
      <c r="EL7" s="0" t="s">
        <v>175</v>
      </c>
      <c r="EM7" s="0" t="s">
        <v>230</v>
      </c>
      <c r="EN7" s="0" t="n">
        <f aca="false">FALSE()</f>
        <v>0</v>
      </c>
      <c r="EO7" s="0" t="n">
        <v>27755</v>
      </c>
      <c r="EP7" s="0" t="n">
        <v>33583.55</v>
      </c>
    </row>
    <row r="8" customFormat="false" ht="15" hidden="false" customHeight="false" outlineLevel="0" collapsed="false">
      <c r="A8" s="0" t="n">
        <v>13576903</v>
      </c>
      <c r="B8" s="0" t="s">
        <v>231</v>
      </c>
      <c r="C8" s="1" t="n">
        <v>45447.3795004167</v>
      </c>
      <c r="D8" s="0" t="s">
        <v>147</v>
      </c>
      <c r="E8" s="1" t="n">
        <v>45222</v>
      </c>
      <c r="F8" s="0" t="s">
        <v>148</v>
      </c>
      <c r="G8" s="0" t="s">
        <v>232</v>
      </c>
      <c r="H8" s="0" t="s">
        <v>233</v>
      </c>
      <c r="J8" s="0" t="n">
        <v>1406912.9</v>
      </c>
      <c r="K8" s="0" t="n">
        <v>1406912.9</v>
      </c>
      <c r="L8" s="0" t="n">
        <v>1702364.61</v>
      </c>
      <c r="M8" s="0" t="s">
        <v>234</v>
      </c>
      <c r="N8" s="0" t="n">
        <v>2</v>
      </c>
      <c r="O8" s="0" t="s">
        <v>235</v>
      </c>
      <c r="P8" s="0" t="s">
        <v>236</v>
      </c>
      <c r="Q8" s="0" t="s">
        <v>237</v>
      </c>
      <c r="R8" s="0" t="s">
        <v>238</v>
      </c>
      <c r="BC8" s="0" t="s">
        <v>154</v>
      </c>
      <c r="BD8" s="0" t="s">
        <v>155</v>
      </c>
      <c r="BE8" s="0" t="s">
        <v>156</v>
      </c>
      <c r="BF8" s="0" t="s">
        <v>157</v>
      </c>
      <c r="BG8" s="0" t="s">
        <v>158</v>
      </c>
      <c r="BH8" s="0" t="s">
        <v>159</v>
      </c>
      <c r="BI8" s="0" t="s">
        <v>160</v>
      </c>
      <c r="BJ8" s="0" t="n">
        <v>10874020131162</v>
      </c>
      <c r="BK8" s="0" t="s">
        <v>161</v>
      </c>
      <c r="BL8" s="0" t="s">
        <v>162</v>
      </c>
      <c r="BM8" s="0" t="s">
        <v>163</v>
      </c>
      <c r="BN8" s="0" t="s">
        <v>164</v>
      </c>
      <c r="BO8" s="0" t="s">
        <v>165</v>
      </c>
      <c r="BP8" s="0" t="s">
        <v>166</v>
      </c>
      <c r="BQ8" s="0" t="s">
        <v>167</v>
      </c>
      <c r="BR8" s="0" t="s">
        <v>168</v>
      </c>
      <c r="BS8" s="0" t="s">
        <v>169</v>
      </c>
      <c r="BT8" s="1" t="n">
        <v>45195.6041666667</v>
      </c>
      <c r="BV8" s="0" t="s">
        <v>170</v>
      </c>
      <c r="BW8" s="0" t="s">
        <v>217</v>
      </c>
      <c r="BX8" s="0" t="s">
        <v>196</v>
      </c>
      <c r="BY8" s="0" t="s">
        <v>239</v>
      </c>
      <c r="BZ8" s="0" t="s">
        <v>155</v>
      </c>
      <c r="CC8" s="0" t="s">
        <v>171</v>
      </c>
      <c r="CD8" s="0" t="s">
        <v>233</v>
      </c>
      <c r="CE8" s="0" t="n">
        <v>1406912.9</v>
      </c>
      <c r="CF8" s="0" t="n">
        <v>1702364.61</v>
      </c>
      <c r="CG8" s="0" t="n">
        <v>1406912.9</v>
      </c>
      <c r="CH8" s="0" t="s">
        <v>234</v>
      </c>
      <c r="CI8" s="0" t="n">
        <v>2</v>
      </c>
      <c r="CJ8" s="0" t="s">
        <v>235</v>
      </c>
      <c r="CK8" s="0" t="s">
        <v>236</v>
      </c>
      <c r="CL8" s="0" t="s">
        <v>237</v>
      </c>
      <c r="CM8" s="0" t="s">
        <v>238</v>
      </c>
      <c r="DX8" s="0" t="s">
        <v>156</v>
      </c>
      <c r="DY8" s="0" t="s">
        <v>157</v>
      </c>
      <c r="DZ8" s="0" t="s">
        <v>158</v>
      </c>
      <c r="EA8" s="0" t="s">
        <v>159</v>
      </c>
      <c r="EB8" s="0" t="s">
        <v>172</v>
      </c>
      <c r="EC8" s="1" t="n">
        <v>45216</v>
      </c>
      <c r="ED8" s="0" t="n">
        <v>1</v>
      </c>
      <c r="EH8" s="0" t="s">
        <v>240</v>
      </c>
      <c r="EI8" s="1" t="n">
        <v>45251</v>
      </c>
      <c r="EK8" s="0" t="s">
        <v>241</v>
      </c>
      <c r="EL8" s="0" t="s">
        <v>175</v>
      </c>
      <c r="EM8" s="0" t="s">
        <v>242</v>
      </c>
      <c r="EN8" s="0" t="n">
        <f aca="false">FALSE()</f>
        <v>0</v>
      </c>
      <c r="EO8" s="0" t="n">
        <v>1406912.9</v>
      </c>
      <c r="EP8" s="0" t="n">
        <v>1702364.61</v>
      </c>
    </row>
    <row r="9" customFormat="false" ht="15" hidden="false" customHeight="false" outlineLevel="0" collapsed="false">
      <c r="A9" s="0" t="n">
        <v>14385230</v>
      </c>
      <c r="B9" s="0" t="s">
        <v>243</v>
      </c>
      <c r="C9" s="1" t="n">
        <v>45427.8982832755</v>
      </c>
      <c r="D9" s="0" t="s">
        <v>147</v>
      </c>
      <c r="E9" s="1" t="n">
        <v>45342</v>
      </c>
      <c r="F9" s="0" t="s">
        <v>148</v>
      </c>
      <c r="G9" s="0" t="s">
        <v>244</v>
      </c>
      <c r="H9" s="0" t="s">
        <v>245</v>
      </c>
      <c r="J9" s="0" t="n">
        <v>324000</v>
      </c>
      <c r="K9" s="0" t="n">
        <v>54000</v>
      </c>
      <c r="L9" s="0" t="n">
        <v>65340</v>
      </c>
      <c r="M9" s="0" t="s">
        <v>246</v>
      </c>
      <c r="N9" s="0" t="n">
        <v>3</v>
      </c>
      <c r="O9" s="0" t="s">
        <v>247</v>
      </c>
      <c r="P9" s="0" t="s">
        <v>248</v>
      </c>
      <c r="Q9" s="0" t="s">
        <v>249</v>
      </c>
      <c r="R9" s="0" t="s">
        <v>250</v>
      </c>
      <c r="S9" s="0" t="s">
        <v>251</v>
      </c>
      <c r="T9" s="0" t="s">
        <v>252</v>
      </c>
      <c r="BC9" s="0" t="s">
        <v>183</v>
      </c>
      <c r="BD9" s="0" t="s">
        <v>155</v>
      </c>
      <c r="BE9" s="0" t="s">
        <v>195</v>
      </c>
      <c r="BF9" s="0" t="s">
        <v>157</v>
      </c>
      <c r="BG9" s="0" t="s">
        <v>158</v>
      </c>
      <c r="BH9" s="0" t="s">
        <v>159</v>
      </c>
      <c r="BI9" s="0" t="s">
        <v>160</v>
      </c>
      <c r="BJ9" s="0" t="n">
        <v>10874020131162</v>
      </c>
      <c r="BK9" s="0" t="s">
        <v>161</v>
      </c>
      <c r="BL9" s="0" t="s">
        <v>162</v>
      </c>
      <c r="BM9" s="0" t="s">
        <v>163</v>
      </c>
      <c r="BN9" s="0" t="s">
        <v>164</v>
      </c>
      <c r="BO9" s="0" t="s">
        <v>165</v>
      </c>
      <c r="BP9" s="0" t="s">
        <v>184</v>
      </c>
      <c r="BQ9" s="0" t="s">
        <v>167</v>
      </c>
      <c r="BR9" s="0" t="s">
        <v>168</v>
      </c>
      <c r="BS9" s="0" t="s">
        <v>169</v>
      </c>
      <c r="BT9" s="1" t="n">
        <v>45372.5833333333</v>
      </c>
      <c r="BV9" s="0" t="s">
        <v>170</v>
      </c>
      <c r="BW9" s="0" t="s">
        <v>217</v>
      </c>
      <c r="BX9" s="0" t="s">
        <v>155</v>
      </c>
      <c r="BZ9" s="0" t="s">
        <v>155</v>
      </c>
      <c r="CC9" s="0" t="s">
        <v>171</v>
      </c>
      <c r="CD9" s="0" t="s">
        <v>245</v>
      </c>
      <c r="CE9" s="0" t="n">
        <v>324000</v>
      </c>
      <c r="CF9" s="0" t="n">
        <v>65340</v>
      </c>
      <c r="CG9" s="0" t="n">
        <v>54000</v>
      </c>
      <c r="CH9" s="0" t="s">
        <v>246</v>
      </c>
      <c r="CI9" s="0" t="n">
        <v>3</v>
      </c>
      <c r="CJ9" s="0" t="s">
        <v>247</v>
      </c>
      <c r="CK9" s="0" t="s">
        <v>248</v>
      </c>
      <c r="CL9" s="0" t="s">
        <v>249</v>
      </c>
      <c r="CM9" s="0" t="s">
        <v>250</v>
      </c>
      <c r="CN9" s="0" t="s">
        <v>251</v>
      </c>
      <c r="CO9" s="0" t="s">
        <v>252</v>
      </c>
      <c r="DX9" s="0" t="s">
        <v>195</v>
      </c>
      <c r="DY9" s="0" t="s">
        <v>157</v>
      </c>
      <c r="DZ9" s="0" t="s">
        <v>158</v>
      </c>
      <c r="EA9" s="0" t="s">
        <v>159</v>
      </c>
      <c r="EB9" s="0" t="s">
        <v>172</v>
      </c>
      <c r="EC9" s="1" t="n">
        <v>45398</v>
      </c>
      <c r="ED9" s="0" t="n">
        <v>1</v>
      </c>
      <c r="EH9" s="0" t="s">
        <v>253</v>
      </c>
      <c r="EI9" s="1" t="n">
        <v>45425</v>
      </c>
      <c r="EK9" s="0" t="s">
        <v>254</v>
      </c>
      <c r="EL9" s="0" t="s">
        <v>175</v>
      </c>
      <c r="EM9" s="0" t="s">
        <v>255</v>
      </c>
      <c r="EN9" s="0" t="n">
        <f aca="false">FALSE()</f>
        <v>0</v>
      </c>
      <c r="EO9" s="0" t="n">
        <v>50760</v>
      </c>
      <c r="EP9" s="0" t="n">
        <v>61419.6</v>
      </c>
    </row>
    <row r="10" customFormat="false" ht="15" hidden="false" customHeight="false" outlineLevel="0" collapsed="false">
      <c r="A10" s="0" t="n">
        <v>14726582</v>
      </c>
      <c r="B10" s="0" t="s">
        <v>256</v>
      </c>
      <c r="C10" s="1" t="n">
        <v>45422.3980231134</v>
      </c>
      <c r="D10" s="0" t="s">
        <v>147</v>
      </c>
      <c r="E10" s="1" t="n">
        <v>45397</v>
      </c>
      <c r="F10" s="0" t="s">
        <v>148</v>
      </c>
      <c r="G10" s="0" t="s">
        <v>257</v>
      </c>
      <c r="H10" s="0" t="s">
        <v>179</v>
      </c>
      <c r="J10" s="0" t="n">
        <v>128520</v>
      </c>
      <c r="K10" s="0" t="n">
        <v>21420</v>
      </c>
      <c r="L10" s="0" t="n">
        <v>23562</v>
      </c>
      <c r="M10" s="0" t="s">
        <v>180</v>
      </c>
      <c r="N10" s="0" t="n">
        <v>1</v>
      </c>
      <c r="O10" s="0" t="s">
        <v>181</v>
      </c>
      <c r="P10" s="0" t="s">
        <v>182</v>
      </c>
      <c r="BC10" s="0" t="s">
        <v>183</v>
      </c>
      <c r="BD10" s="0" t="s">
        <v>155</v>
      </c>
      <c r="BE10" s="0" t="s">
        <v>156</v>
      </c>
      <c r="BF10" s="0" t="s">
        <v>157</v>
      </c>
      <c r="BG10" s="0" t="s">
        <v>158</v>
      </c>
      <c r="BH10" s="0" t="s">
        <v>159</v>
      </c>
      <c r="BI10" s="0" t="s">
        <v>160</v>
      </c>
      <c r="BJ10" s="0" t="n">
        <v>10874020131162</v>
      </c>
      <c r="BK10" s="0" t="s">
        <v>161</v>
      </c>
      <c r="BL10" s="0" t="s">
        <v>162</v>
      </c>
      <c r="BM10" s="0" t="s">
        <v>163</v>
      </c>
      <c r="BN10" s="0" t="s">
        <v>164</v>
      </c>
      <c r="BO10" s="0" t="s">
        <v>165</v>
      </c>
      <c r="BP10" s="0" t="s">
        <v>184</v>
      </c>
      <c r="BQ10" s="0" t="s">
        <v>167</v>
      </c>
      <c r="BR10" s="0" t="s">
        <v>168</v>
      </c>
      <c r="BS10" s="0" t="s">
        <v>169</v>
      </c>
      <c r="BT10" s="1" t="n">
        <v>45418.5833333333</v>
      </c>
      <c r="BV10" s="0" t="s">
        <v>170</v>
      </c>
      <c r="BW10" s="0" t="s">
        <v>155</v>
      </c>
      <c r="BX10" s="0" t="s">
        <v>155</v>
      </c>
      <c r="BZ10" s="0" t="s">
        <v>155</v>
      </c>
      <c r="CC10" s="0" t="s">
        <v>171</v>
      </c>
      <c r="CD10" s="0" t="s">
        <v>179</v>
      </c>
      <c r="CE10" s="0" t="n">
        <v>128520</v>
      </c>
      <c r="CF10" s="0" t="n">
        <v>23562</v>
      </c>
      <c r="CG10" s="0" t="n">
        <v>21420</v>
      </c>
      <c r="CH10" s="0" t="s">
        <v>180</v>
      </c>
      <c r="CI10" s="0" t="n">
        <v>1</v>
      </c>
      <c r="CJ10" s="0" t="s">
        <v>181</v>
      </c>
      <c r="CK10" s="0" t="s">
        <v>182</v>
      </c>
      <c r="DX10" s="0" t="s">
        <v>156</v>
      </c>
      <c r="DY10" s="0" t="s">
        <v>157</v>
      </c>
      <c r="DZ10" s="0" t="s">
        <v>158</v>
      </c>
      <c r="EA10" s="0" t="s">
        <v>159</v>
      </c>
      <c r="EB10" s="0" t="s">
        <v>185</v>
      </c>
      <c r="EC10" s="1" t="n">
        <v>45420</v>
      </c>
      <c r="ED10" s="0" t="n">
        <v>0</v>
      </c>
    </row>
    <row r="11" customFormat="false" ht="15" hidden="false" customHeight="false" outlineLevel="0" collapsed="false">
      <c r="A11" s="0" t="n">
        <v>12787247</v>
      </c>
      <c r="B11" s="0" t="s">
        <v>258</v>
      </c>
      <c r="C11" s="1" t="n">
        <v>45421.3881258218</v>
      </c>
      <c r="D11" s="0" t="s">
        <v>147</v>
      </c>
      <c r="E11" s="1" t="n">
        <v>45069</v>
      </c>
      <c r="F11" s="0" t="s">
        <v>148</v>
      </c>
      <c r="G11" s="0" t="s">
        <v>259</v>
      </c>
      <c r="H11" s="0" t="s">
        <v>260</v>
      </c>
      <c r="J11" s="0" t="n">
        <v>208283</v>
      </c>
      <c r="K11" s="0" t="n">
        <v>208283</v>
      </c>
      <c r="L11" s="0" t="n">
        <v>252022.43</v>
      </c>
      <c r="M11" s="0" t="s">
        <v>261</v>
      </c>
      <c r="N11" s="0" t="n">
        <v>1</v>
      </c>
      <c r="O11" s="0" t="s">
        <v>262</v>
      </c>
      <c r="P11" s="0" t="s">
        <v>263</v>
      </c>
      <c r="BC11" s="0" t="s">
        <v>183</v>
      </c>
      <c r="BD11" s="0" t="s">
        <v>155</v>
      </c>
      <c r="BE11" s="0" t="s">
        <v>195</v>
      </c>
      <c r="BF11" s="0" t="s">
        <v>157</v>
      </c>
      <c r="BG11" s="0" t="s">
        <v>158</v>
      </c>
      <c r="BH11" s="0" t="s">
        <v>159</v>
      </c>
      <c r="BI11" s="0" t="s">
        <v>160</v>
      </c>
      <c r="BJ11" s="0" t="n">
        <v>10874020131162</v>
      </c>
      <c r="BK11" s="0" t="s">
        <v>161</v>
      </c>
      <c r="BL11" s="0" t="s">
        <v>162</v>
      </c>
      <c r="BM11" s="0" t="s">
        <v>163</v>
      </c>
      <c r="BN11" s="0" t="s">
        <v>164</v>
      </c>
      <c r="BO11" s="0" t="s">
        <v>165</v>
      </c>
      <c r="BP11" s="0" t="s">
        <v>184</v>
      </c>
      <c r="BQ11" s="0" t="s">
        <v>167</v>
      </c>
      <c r="BR11" s="0" t="s">
        <v>168</v>
      </c>
      <c r="BS11" s="0" t="s">
        <v>169</v>
      </c>
      <c r="BT11" s="1" t="n">
        <v>45092.5833333333</v>
      </c>
      <c r="BV11" s="0" t="s">
        <v>170</v>
      </c>
      <c r="BW11" s="0" t="s">
        <v>155</v>
      </c>
      <c r="BX11" s="0" t="s">
        <v>155</v>
      </c>
      <c r="BZ11" s="0" t="s">
        <v>155</v>
      </c>
      <c r="CC11" s="0" t="s">
        <v>171</v>
      </c>
      <c r="CD11" s="0" t="s">
        <v>260</v>
      </c>
      <c r="CE11" s="0" t="n">
        <v>208283</v>
      </c>
      <c r="CF11" s="0" t="n">
        <v>252022.43</v>
      </c>
      <c r="CG11" s="0" t="n">
        <v>208283</v>
      </c>
      <c r="CH11" s="0" t="s">
        <v>261</v>
      </c>
      <c r="CI11" s="0" t="n">
        <v>1</v>
      </c>
      <c r="CJ11" s="0" t="s">
        <v>262</v>
      </c>
      <c r="CK11" s="0" t="s">
        <v>263</v>
      </c>
      <c r="DX11" s="0" t="s">
        <v>195</v>
      </c>
      <c r="DY11" s="0" t="s">
        <v>157</v>
      </c>
      <c r="DZ11" s="0" t="s">
        <v>158</v>
      </c>
      <c r="EA11" s="0" t="s">
        <v>159</v>
      </c>
      <c r="EB11" s="0" t="s">
        <v>198</v>
      </c>
      <c r="EC11" s="1" t="n">
        <v>45105</v>
      </c>
      <c r="ED11" s="0" t="n">
        <v>1</v>
      </c>
      <c r="EH11" s="0" t="s">
        <v>264</v>
      </c>
      <c r="EI11" s="1" t="n">
        <v>45132</v>
      </c>
      <c r="EJ11" s="1" t="n">
        <v>45133</v>
      </c>
      <c r="EK11" s="0" t="s">
        <v>265</v>
      </c>
      <c r="EL11" s="0" t="s">
        <v>266</v>
      </c>
      <c r="EM11" s="0" t="s">
        <v>267</v>
      </c>
      <c r="EN11" s="0" t="n">
        <f aca="false">TRUE()</f>
        <v>1</v>
      </c>
      <c r="EO11" s="0" t="n">
        <v>201000</v>
      </c>
      <c r="EP11" s="0" t="n">
        <v>243210</v>
      </c>
    </row>
    <row r="12" customFormat="false" ht="15" hidden="false" customHeight="false" outlineLevel="0" collapsed="false">
      <c r="A12" s="0" t="n">
        <v>14640629</v>
      </c>
      <c r="B12" s="0" t="s">
        <v>268</v>
      </c>
      <c r="C12" s="1" t="n">
        <v>45418.4241994329</v>
      </c>
      <c r="D12" s="0" t="s">
        <v>147</v>
      </c>
      <c r="E12" s="1" t="n">
        <v>45384</v>
      </c>
      <c r="F12" s="0" t="s">
        <v>148</v>
      </c>
      <c r="G12" s="0" t="s">
        <v>269</v>
      </c>
      <c r="H12" s="0" t="s">
        <v>270</v>
      </c>
      <c r="J12" s="0" t="n">
        <v>90000</v>
      </c>
      <c r="K12" s="0" t="n">
        <v>30000</v>
      </c>
      <c r="L12" s="0" t="n">
        <v>30000</v>
      </c>
      <c r="M12" s="0" t="s">
        <v>271</v>
      </c>
      <c r="N12" s="0" t="n">
        <v>1</v>
      </c>
      <c r="O12" s="0" t="s">
        <v>272</v>
      </c>
      <c r="P12" s="0" t="s">
        <v>273</v>
      </c>
      <c r="BC12" s="0" t="s">
        <v>183</v>
      </c>
      <c r="BD12" s="0" t="s">
        <v>155</v>
      </c>
      <c r="BE12" s="0" t="s">
        <v>195</v>
      </c>
      <c r="BF12" s="0" t="s">
        <v>157</v>
      </c>
      <c r="BG12" s="0" t="s">
        <v>158</v>
      </c>
      <c r="BH12" s="0" t="s">
        <v>159</v>
      </c>
      <c r="BI12" s="0" t="s">
        <v>160</v>
      </c>
      <c r="BJ12" s="0" t="n">
        <v>10874020131162</v>
      </c>
      <c r="BK12" s="0" t="s">
        <v>161</v>
      </c>
      <c r="BL12" s="0" t="s">
        <v>162</v>
      </c>
      <c r="BM12" s="0" t="s">
        <v>163</v>
      </c>
      <c r="BN12" s="0" t="s">
        <v>164</v>
      </c>
      <c r="BO12" s="0" t="s">
        <v>165</v>
      </c>
      <c r="BP12" s="0" t="s">
        <v>274</v>
      </c>
      <c r="BQ12" s="0" t="s">
        <v>167</v>
      </c>
      <c r="BR12" s="0" t="s">
        <v>168</v>
      </c>
      <c r="BS12" s="0" t="s">
        <v>169</v>
      </c>
      <c r="BT12" s="1" t="n">
        <v>45400.5833333333</v>
      </c>
      <c r="BV12" s="0" t="s">
        <v>170</v>
      </c>
      <c r="BW12" s="0" t="s">
        <v>155</v>
      </c>
      <c r="BX12" s="0" t="s">
        <v>155</v>
      </c>
      <c r="BZ12" s="0" t="s">
        <v>155</v>
      </c>
      <c r="CA12" s="0" t="s">
        <v>275</v>
      </c>
      <c r="CC12" s="0" t="s">
        <v>171</v>
      </c>
      <c r="CD12" s="0" t="s">
        <v>270</v>
      </c>
      <c r="CE12" s="0" t="n">
        <v>90000</v>
      </c>
      <c r="CF12" s="0" t="n">
        <v>30000</v>
      </c>
      <c r="CG12" s="0" t="n">
        <v>30000</v>
      </c>
      <c r="CH12" s="0" t="s">
        <v>271</v>
      </c>
      <c r="CI12" s="0" t="n">
        <v>1</v>
      </c>
      <c r="CJ12" s="0" t="s">
        <v>272</v>
      </c>
      <c r="CK12" s="0" t="s">
        <v>273</v>
      </c>
      <c r="DX12" s="0" t="s">
        <v>195</v>
      </c>
      <c r="DY12" s="0" t="s">
        <v>157</v>
      </c>
      <c r="DZ12" s="0" t="s">
        <v>158</v>
      </c>
      <c r="EA12" s="0" t="s">
        <v>159</v>
      </c>
      <c r="EB12" s="0" t="s">
        <v>172</v>
      </c>
      <c r="EC12" s="1" t="n">
        <v>45407</v>
      </c>
      <c r="ED12" s="0" t="n">
        <v>1</v>
      </c>
      <c r="EH12" s="0" t="s">
        <v>276</v>
      </c>
      <c r="EI12" s="1" t="n">
        <v>45412</v>
      </c>
      <c r="EK12" s="0" t="s">
        <v>277</v>
      </c>
      <c r="EL12" s="0" t="s">
        <v>175</v>
      </c>
      <c r="EM12" s="0" t="s">
        <v>278</v>
      </c>
      <c r="EN12" s="0" t="n">
        <f aca="false">FALSE()</f>
        <v>0</v>
      </c>
      <c r="EO12" s="0" t="n">
        <v>18000</v>
      </c>
      <c r="EP12" s="0" t="n">
        <v>18000</v>
      </c>
    </row>
    <row r="13" customFormat="false" ht="15" hidden="false" customHeight="false" outlineLevel="0" collapsed="false">
      <c r="A13" s="0" t="n">
        <v>14742637</v>
      </c>
      <c r="B13" s="0" t="s">
        <v>279</v>
      </c>
      <c r="C13" s="1" t="n">
        <v>45411.7041716667</v>
      </c>
      <c r="D13" s="0" t="s">
        <v>147</v>
      </c>
      <c r="E13" s="1" t="n">
        <v>45399</v>
      </c>
      <c r="F13" s="0" t="s">
        <v>148</v>
      </c>
      <c r="G13" s="0" t="s">
        <v>280</v>
      </c>
      <c r="H13" s="0" t="s">
        <v>281</v>
      </c>
      <c r="J13" s="0" t="n">
        <v>72750</v>
      </c>
      <c r="K13" s="0" t="n">
        <v>72750</v>
      </c>
      <c r="L13" s="0" t="n">
        <v>88027.5</v>
      </c>
      <c r="M13" s="0" t="s">
        <v>151</v>
      </c>
      <c r="N13" s="0" t="n">
        <v>1</v>
      </c>
      <c r="O13" s="0" t="s">
        <v>152</v>
      </c>
      <c r="P13" s="0" t="s">
        <v>153</v>
      </c>
      <c r="BC13" s="0" t="s">
        <v>154</v>
      </c>
      <c r="BD13" s="0" t="s">
        <v>155</v>
      </c>
      <c r="BE13" s="0" t="s">
        <v>195</v>
      </c>
      <c r="BF13" s="0" t="s">
        <v>157</v>
      </c>
      <c r="BG13" s="0" t="s">
        <v>158</v>
      </c>
      <c r="BH13" s="0" t="s">
        <v>159</v>
      </c>
      <c r="BI13" s="0" t="s">
        <v>160</v>
      </c>
      <c r="BJ13" s="0" t="n">
        <v>10874020131162</v>
      </c>
      <c r="BK13" s="0" t="s">
        <v>161</v>
      </c>
      <c r="BL13" s="0" t="s">
        <v>162</v>
      </c>
      <c r="BM13" s="0" t="s">
        <v>163</v>
      </c>
      <c r="BN13" s="0" t="s">
        <v>164</v>
      </c>
      <c r="BO13" s="0" t="s">
        <v>165</v>
      </c>
      <c r="BP13" s="0" t="s">
        <v>166</v>
      </c>
      <c r="BQ13" s="0" t="s">
        <v>167</v>
      </c>
      <c r="BR13" s="0" t="s">
        <v>168</v>
      </c>
      <c r="BS13" s="0" t="s">
        <v>169</v>
      </c>
      <c r="BT13" s="1" t="n">
        <v>45385.5833333333</v>
      </c>
      <c r="BV13" s="0" t="s">
        <v>170</v>
      </c>
      <c r="BW13" s="0" t="s">
        <v>155</v>
      </c>
      <c r="BX13" s="0" t="s">
        <v>155</v>
      </c>
      <c r="BZ13" s="0" t="s">
        <v>155</v>
      </c>
      <c r="CA13" s="0" t="s">
        <v>275</v>
      </c>
      <c r="CC13" s="0" t="s">
        <v>171</v>
      </c>
      <c r="CD13" s="0" t="s">
        <v>281</v>
      </c>
      <c r="CE13" s="0" t="n">
        <v>72750</v>
      </c>
      <c r="CF13" s="0" t="n">
        <v>88027.5</v>
      </c>
      <c r="CG13" s="0" t="n">
        <v>72750</v>
      </c>
      <c r="CH13" s="0" t="s">
        <v>151</v>
      </c>
      <c r="CI13" s="0" t="n">
        <v>1</v>
      </c>
      <c r="CJ13" s="0" t="s">
        <v>152</v>
      </c>
      <c r="CK13" s="0" t="s">
        <v>153</v>
      </c>
      <c r="DX13" s="0" t="s">
        <v>195</v>
      </c>
      <c r="DY13" s="0" t="s">
        <v>157</v>
      </c>
      <c r="DZ13" s="0" t="s">
        <v>158</v>
      </c>
      <c r="EA13" s="0" t="s">
        <v>159</v>
      </c>
      <c r="EB13" s="0" t="s">
        <v>172</v>
      </c>
      <c r="EC13" s="1" t="n">
        <v>45397</v>
      </c>
      <c r="ED13" s="0" t="n">
        <v>1</v>
      </c>
      <c r="EH13" s="0" t="s">
        <v>282</v>
      </c>
      <c r="EI13" s="1" t="n">
        <v>45400</v>
      </c>
      <c r="EK13" s="0" t="s">
        <v>283</v>
      </c>
      <c r="EL13" s="0" t="s">
        <v>266</v>
      </c>
      <c r="EM13" s="0" t="s">
        <v>284</v>
      </c>
      <c r="EN13" s="0" t="n">
        <f aca="false">FALSE()</f>
        <v>0</v>
      </c>
      <c r="EO13" s="0" t="n">
        <v>72750</v>
      </c>
      <c r="EP13" s="0" t="n">
        <v>72750</v>
      </c>
    </row>
    <row r="14" customFormat="false" ht="15" hidden="false" customHeight="false" outlineLevel="0" collapsed="false">
      <c r="A14" s="0" t="n">
        <v>11765507</v>
      </c>
      <c r="B14" s="0" t="s">
        <v>285</v>
      </c>
      <c r="C14" s="1" t="n">
        <v>45399.3937707292</v>
      </c>
      <c r="D14" s="0" t="s">
        <v>147</v>
      </c>
      <c r="E14" s="1" t="n">
        <v>44911</v>
      </c>
      <c r="F14" s="0" t="s">
        <v>148</v>
      </c>
      <c r="G14" s="0" t="s">
        <v>286</v>
      </c>
      <c r="H14" s="3" t="s">
        <v>287</v>
      </c>
      <c r="J14" s="0" t="n">
        <v>507003.17</v>
      </c>
      <c r="K14" s="0" t="n">
        <v>507003.17</v>
      </c>
      <c r="L14" s="0" t="n">
        <v>613473.84</v>
      </c>
      <c r="M14" s="0" t="s">
        <v>288</v>
      </c>
      <c r="N14" s="0" t="n">
        <v>1</v>
      </c>
      <c r="O14" s="0" t="s">
        <v>289</v>
      </c>
      <c r="P14" s="0" t="s">
        <v>290</v>
      </c>
      <c r="BC14" s="0" t="s">
        <v>194</v>
      </c>
      <c r="BE14" s="0" t="s">
        <v>195</v>
      </c>
      <c r="BF14" s="0" t="s">
        <v>157</v>
      </c>
      <c r="BG14" s="0" t="s">
        <v>158</v>
      </c>
      <c r="BH14" s="0" t="s">
        <v>159</v>
      </c>
      <c r="BI14" s="0" t="s">
        <v>160</v>
      </c>
      <c r="BJ14" s="0" t="n">
        <v>10874020131162</v>
      </c>
      <c r="BK14" s="0" t="s">
        <v>161</v>
      </c>
      <c r="BL14" s="0" t="s">
        <v>162</v>
      </c>
      <c r="BM14" s="0" t="s">
        <v>163</v>
      </c>
      <c r="BN14" s="0" t="s">
        <v>164</v>
      </c>
      <c r="BO14" s="0" t="s">
        <v>165</v>
      </c>
      <c r="BP14" s="0" t="s">
        <v>184</v>
      </c>
      <c r="BQ14" s="0" t="s">
        <v>167</v>
      </c>
      <c r="BR14" s="0" t="s">
        <v>168</v>
      </c>
      <c r="BS14" s="0" t="s">
        <v>169</v>
      </c>
      <c r="BT14" s="1" t="n">
        <v>44949.5833333333</v>
      </c>
      <c r="BV14" s="0" t="s">
        <v>170</v>
      </c>
      <c r="BW14" s="0" t="s">
        <v>155</v>
      </c>
      <c r="BX14" s="0" t="s">
        <v>155</v>
      </c>
      <c r="CC14" s="0" t="s">
        <v>291</v>
      </c>
      <c r="CD14" s="0" t="s">
        <v>292</v>
      </c>
      <c r="CF14" s="0" t="n">
        <v>268471.11</v>
      </c>
      <c r="CG14" s="0" t="n">
        <v>221876.95</v>
      </c>
      <c r="CH14" s="0" t="s">
        <v>288</v>
      </c>
      <c r="CI14" s="0" t="n">
        <v>1</v>
      </c>
      <c r="CJ14" s="0" t="s">
        <v>289</v>
      </c>
      <c r="CK14" s="0" t="s">
        <v>290</v>
      </c>
      <c r="DX14" s="0" t="s">
        <v>195</v>
      </c>
      <c r="DY14" s="0" t="s">
        <v>157</v>
      </c>
      <c r="DZ14" s="0" t="s">
        <v>158</v>
      </c>
      <c r="EA14" s="0" t="s">
        <v>159</v>
      </c>
      <c r="EB14" s="0" t="s">
        <v>198</v>
      </c>
      <c r="EC14" s="1" t="n">
        <v>44986</v>
      </c>
      <c r="ED14" s="0" t="n">
        <v>4</v>
      </c>
      <c r="EH14" s="0" t="s">
        <v>293</v>
      </c>
      <c r="EI14" s="1" t="n">
        <v>45000</v>
      </c>
      <c r="EK14" s="0" t="s">
        <v>294</v>
      </c>
      <c r="EL14" s="0" t="s">
        <v>175</v>
      </c>
      <c r="EM14" s="0" t="s">
        <v>295</v>
      </c>
      <c r="EN14" s="0" t="n">
        <f aca="false">FALSE()</f>
        <v>0</v>
      </c>
      <c r="EO14" s="0" t="n">
        <v>199499.39</v>
      </c>
      <c r="EP14" s="0" t="n">
        <v>241394.26</v>
      </c>
    </row>
    <row r="15" customFormat="false" ht="15" hidden="false" customHeight="false" outlineLevel="0" collapsed="false">
      <c r="A15" s="0" t="n">
        <v>11765507</v>
      </c>
      <c r="B15" s="0" t="s">
        <v>285</v>
      </c>
      <c r="C15" s="1" t="n">
        <v>45399.3937707292</v>
      </c>
      <c r="D15" s="0" t="s">
        <v>147</v>
      </c>
      <c r="E15" s="1" t="n">
        <v>44911</v>
      </c>
      <c r="F15" s="0" t="s">
        <v>148</v>
      </c>
      <c r="G15" s="0" t="s">
        <v>286</v>
      </c>
      <c r="H15" s="3" t="s">
        <v>287</v>
      </c>
      <c r="J15" s="0" t="n">
        <v>507003.17</v>
      </c>
      <c r="K15" s="0" t="n">
        <v>507003.17</v>
      </c>
      <c r="L15" s="0" t="n">
        <v>613473.84</v>
      </c>
      <c r="M15" s="0" t="s">
        <v>288</v>
      </c>
      <c r="N15" s="0" t="n">
        <v>1</v>
      </c>
      <c r="O15" s="0" t="s">
        <v>289</v>
      </c>
      <c r="P15" s="0" t="s">
        <v>290</v>
      </c>
      <c r="BC15" s="0" t="s">
        <v>194</v>
      </c>
      <c r="BE15" s="0" t="s">
        <v>195</v>
      </c>
      <c r="BF15" s="0" t="s">
        <v>157</v>
      </c>
      <c r="BG15" s="0" t="s">
        <v>158</v>
      </c>
      <c r="BH15" s="0" t="s">
        <v>159</v>
      </c>
      <c r="BI15" s="0" t="s">
        <v>160</v>
      </c>
      <c r="BJ15" s="0" t="n">
        <v>10874020131162</v>
      </c>
      <c r="BK15" s="0" t="s">
        <v>161</v>
      </c>
      <c r="BL15" s="0" t="s">
        <v>162</v>
      </c>
      <c r="BM15" s="0" t="s">
        <v>163</v>
      </c>
      <c r="BN15" s="0" t="s">
        <v>164</v>
      </c>
      <c r="BO15" s="0" t="s">
        <v>165</v>
      </c>
      <c r="BP15" s="0" t="s">
        <v>184</v>
      </c>
      <c r="BQ15" s="0" t="s">
        <v>167</v>
      </c>
      <c r="BR15" s="0" t="s">
        <v>168</v>
      </c>
      <c r="BS15" s="0" t="s">
        <v>169</v>
      </c>
      <c r="BT15" s="1" t="n">
        <v>44949.5833333333</v>
      </c>
      <c r="BV15" s="0" t="s">
        <v>170</v>
      </c>
      <c r="BW15" s="0" t="s">
        <v>155</v>
      </c>
      <c r="BX15" s="0" t="s">
        <v>155</v>
      </c>
      <c r="CC15" s="0" t="s">
        <v>296</v>
      </c>
      <c r="CD15" s="0" t="s">
        <v>297</v>
      </c>
      <c r="CF15" s="0" t="n">
        <v>345002.73</v>
      </c>
      <c r="CG15" s="0" t="n">
        <v>285126.22</v>
      </c>
      <c r="CH15" s="0" t="s">
        <v>288</v>
      </c>
      <c r="CI15" s="0" t="n">
        <v>1</v>
      </c>
      <c r="CJ15" s="0" t="s">
        <v>289</v>
      </c>
      <c r="CK15" s="0" t="s">
        <v>290</v>
      </c>
      <c r="DX15" s="0" t="s">
        <v>195</v>
      </c>
      <c r="DY15" s="0" t="s">
        <v>157</v>
      </c>
      <c r="DZ15" s="0" t="s">
        <v>158</v>
      </c>
      <c r="EA15" s="0" t="s">
        <v>159</v>
      </c>
      <c r="EB15" s="0" t="s">
        <v>198</v>
      </c>
      <c r="EC15" s="1" t="n">
        <v>44986</v>
      </c>
      <c r="ED15" s="0" t="n">
        <v>4</v>
      </c>
      <c r="EH15" s="0" t="s">
        <v>298</v>
      </c>
      <c r="EI15" s="1" t="n">
        <v>45000</v>
      </c>
      <c r="EK15" s="0" t="s">
        <v>294</v>
      </c>
      <c r="EL15" s="0" t="s">
        <v>175</v>
      </c>
      <c r="EM15" s="0" t="s">
        <v>295</v>
      </c>
      <c r="EN15" s="0" t="n">
        <f aca="false">FALSE()</f>
        <v>0</v>
      </c>
      <c r="EO15" s="0" t="n">
        <v>261682.79</v>
      </c>
      <c r="EP15" s="0" t="n">
        <v>316636.18</v>
      </c>
    </row>
    <row r="16" customFormat="false" ht="15" hidden="false" customHeight="false" outlineLevel="0" collapsed="false">
      <c r="A16" s="0" t="n">
        <v>9539332</v>
      </c>
      <c r="B16" s="0" t="s">
        <v>299</v>
      </c>
      <c r="C16" s="1" t="n">
        <v>45393.6475000694</v>
      </c>
      <c r="D16" s="0" t="s">
        <v>147</v>
      </c>
      <c r="E16" s="1" t="n">
        <v>44639</v>
      </c>
      <c r="F16" s="0" t="s">
        <v>148</v>
      </c>
      <c r="G16" s="0" t="s">
        <v>300</v>
      </c>
      <c r="H16" s="3" t="s">
        <v>301</v>
      </c>
      <c r="J16" s="0" t="n">
        <v>327000</v>
      </c>
      <c r="K16" s="0" t="n">
        <v>109000</v>
      </c>
      <c r="L16" s="0" t="n">
        <v>131890</v>
      </c>
      <c r="M16" s="0" t="s">
        <v>151</v>
      </c>
      <c r="N16" s="0" t="n">
        <v>1</v>
      </c>
      <c r="O16" s="0" t="s">
        <v>152</v>
      </c>
      <c r="P16" s="0" t="s">
        <v>153</v>
      </c>
      <c r="BC16" s="0" t="s">
        <v>154</v>
      </c>
      <c r="BE16" s="0" t="s">
        <v>195</v>
      </c>
      <c r="BF16" s="0" t="s">
        <v>157</v>
      </c>
      <c r="BG16" s="0" t="s">
        <v>158</v>
      </c>
      <c r="BH16" s="0" t="s">
        <v>159</v>
      </c>
      <c r="BI16" s="0" t="s">
        <v>160</v>
      </c>
      <c r="BJ16" s="0" t="n">
        <v>10874020131162</v>
      </c>
      <c r="BK16" s="0" t="s">
        <v>161</v>
      </c>
      <c r="BL16" s="0" t="s">
        <v>162</v>
      </c>
      <c r="BM16" s="0" t="s">
        <v>163</v>
      </c>
      <c r="BN16" s="0" t="s">
        <v>164</v>
      </c>
      <c r="BO16" s="0" t="s">
        <v>165</v>
      </c>
      <c r="BP16" s="0" t="s">
        <v>184</v>
      </c>
      <c r="BQ16" s="0" t="s">
        <v>167</v>
      </c>
      <c r="BR16" s="0" t="s">
        <v>168</v>
      </c>
      <c r="BS16" s="0" t="s">
        <v>169</v>
      </c>
      <c r="BT16" s="1" t="n">
        <v>44676.5833333333</v>
      </c>
      <c r="BV16" s="0" t="s">
        <v>170</v>
      </c>
      <c r="BW16" s="0" t="s">
        <v>217</v>
      </c>
      <c r="BX16" s="0" t="s">
        <v>155</v>
      </c>
      <c r="CC16" s="0" t="s">
        <v>171</v>
      </c>
      <c r="CD16" s="3" t="s">
        <v>301</v>
      </c>
      <c r="CE16" s="0" t="n">
        <v>327000</v>
      </c>
      <c r="CF16" s="0" t="n">
        <v>131890</v>
      </c>
      <c r="CG16" s="0" t="n">
        <v>109000</v>
      </c>
      <c r="CH16" s="0" t="s">
        <v>151</v>
      </c>
      <c r="CI16" s="0" t="n">
        <v>1</v>
      </c>
      <c r="CJ16" s="0" t="s">
        <v>152</v>
      </c>
      <c r="CK16" s="0" t="s">
        <v>153</v>
      </c>
      <c r="DX16" s="0" t="s">
        <v>195</v>
      </c>
      <c r="DY16" s="0" t="s">
        <v>157</v>
      </c>
      <c r="DZ16" s="0" t="s">
        <v>158</v>
      </c>
      <c r="EA16" s="0" t="s">
        <v>159</v>
      </c>
      <c r="EB16" s="0" t="s">
        <v>198</v>
      </c>
      <c r="EC16" s="1" t="n">
        <v>44698</v>
      </c>
      <c r="ED16" s="0" t="n">
        <v>3</v>
      </c>
      <c r="EH16" s="0" t="s">
        <v>302</v>
      </c>
      <c r="EI16" s="1" t="n">
        <v>44732</v>
      </c>
      <c r="EK16" s="0" t="s">
        <v>303</v>
      </c>
      <c r="EL16" s="0" t="s">
        <v>175</v>
      </c>
      <c r="EM16" s="0" t="s">
        <v>304</v>
      </c>
      <c r="EN16" s="0" t="n">
        <f aca="false">TRUE()</f>
        <v>1</v>
      </c>
      <c r="EO16" s="0" t="n">
        <v>104950</v>
      </c>
      <c r="EP16" s="0" t="n">
        <v>126989.5</v>
      </c>
    </row>
    <row r="17" customFormat="false" ht="15" hidden="false" customHeight="false" outlineLevel="0" collapsed="false">
      <c r="A17" s="0" t="n">
        <v>13384896</v>
      </c>
      <c r="B17" s="0" t="s">
        <v>305</v>
      </c>
      <c r="C17" s="1" t="n">
        <v>45390.3637307407</v>
      </c>
      <c r="D17" s="0" t="s">
        <v>147</v>
      </c>
      <c r="E17" s="1" t="n">
        <v>45189</v>
      </c>
      <c r="F17" s="0" t="s">
        <v>148</v>
      </c>
      <c r="G17" s="0" t="s">
        <v>306</v>
      </c>
      <c r="H17" s="0" t="s">
        <v>307</v>
      </c>
      <c r="J17" s="0" t="n">
        <v>152888.61</v>
      </c>
      <c r="K17" s="0" t="n">
        <v>152888.61</v>
      </c>
      <c r="L17" s="0" t="n">
        <v>184995.22</v>
      </c>
      <c r="M17" s="0" t="s">
        <v>224</v>
      </c>
      <c r="N17" s="0" t="n">
        <v>1</v>
      </c>
      <c r="O17" s="0" t="s">
        <v>225</v>
      </c>
      <c r="P17" s="0" t="s">
        <v>226</v>
      </c>
      <c r="BC17" s="0" t="s">
        <v>183</v>
      </c>
      <c r="BD17" s="0" t="s">
        <v>155</v>
      </c>
      <c r="BE17" s="0" t="s">
        <v>195</v>
      </c>
      <c r="BF17" s="0" t="s">
        <v>157</v>
      </c>
      <c r="BG17" s="0" t="s">
        <v>158</v>
      </c>
      <c r="BH17" s="0" t="s">
        <v>159</v>
      </c>
      <c r="BI17" s="0" t="s">
        <v>160</v>
      </c>
      <c r="BJ17" s="0" t="n">
        <v>10874020131162</v>
      </c>
      <c r="BK17" s="0" t="s">
        <v>161</v>
      </c>
      <c r="BL17" s="0" t="s">
        <v>162</v>
      </c>
      <c r="BM17" s="0" t="s">
        <v>163</v>
      </c>
      <c r="BN17" s="0" t="s">
        <v>164</v>
      </c>
      <c r="BO17" s="0" t="s">
        <v>165</v>
      </c>
      <c r="BP17" s="0" t="s">
        <v>184</v>
      </c>
      <c r="BQ17" s="0" t="s">
        <v>167</v>
      </c>
      <c r="BR17" s="0" t="s">
        <v>168</v>
      </c>
      <c r="BS17" s="0" t="s">
        <v>169</v>
      </c>
      <c r="BT17" s="1" t="n">
        <v>45205.5833333333</v>
      </c>
      <c r="BV17" s="0" t="s">
        <v>170</v>
      </c>
      <c r="BW17" s="0" t="s">
        <v>155</v>
      </c>
      <c r="BX17" s="0" t="s">
        <v>196</v>
      </c>
      <c r="BY17" s="0" t="s">
        <v>308</v>
      </c>
      <c r="BZ17" s="0" t="s">
        <v>155</v>
      </c>
      <c r="CC17" s="0" t="s">
        <v>171</v>
      </c>
      <c r="CD17" s="0" t="s">
        <v>307</v>
      </c>
      <c r="CE17" s="0" t="n">
        <v>152888.61</v>
      </c>
      <c r="CF17" s="0" t="n">
        <v>184995.22</v>
      </c>
      <c r="CG17" s="0" t="n">
        <v>152888.61</v>
      </c>
      <c r="CH17" s="0" t="s">
        <v>224</v>
      </c>
      <c r="CI17" s="0" t="n">
        <v>1</v>
      </c>
      <c r="CJ17" s="0" t="s">
        <v>225</v>
      </c>
      <c r="CK17" s="0" t="s">
        <v>226</v>
      </c>
      <c r="DX17" s="0" t="s">
        <v>195</v>
      </c>
      <c r="DY17" s="0" t="s">
        <v>157</v>
      </c>
      <c r="DZ17" s="0" t="s">
        <v>158</v>
      </c>
      <c r="EA17" s="0" t="s">
        <v>159</v>
      </c>
      <c r="EB17" s="0" t="s">
        <v>172</v>
      </c>
      <c r="EC17" s="1" t="n">
        <v>45239</v>
      </c>
      <c r="ED17" s="0" t="n">
        <v>1</v>
      </c>
      <c r="EH17" s="0" t="s">
        <v>309</v>
      </c>
      <c r="EI17" s="1" t="n">
        <v>45309</v>
      </c>
      <c r="EK17" s="0" t="s">
        <v>310</v>
      </c>
      <c r="EL17" s="0" t="s">
        <v>175</v>
      </c>
      <c r="EM17" s="0" t="s">
        <v>311</v>
      </c>
      <c r="EN17" s="0" t="n">
        <f aca="false">FALSE()</f>
        <v>0</v>
      </c>
      <c r="EO17" s="0" t="n">
        <v>152888.61</v>
      </c>
      <c r="EP17" s="0" t="n">
        <v>184995.22</v>
      </c>
    </row>
    <row r="18" customFormat="false" ht="15" hidden="false" customHeight="false" outlineLevel="0" collapsed="false">
      <c r="A18" s="0" t="n">
        <v>12940229</v>
      </c>
      <c r="B18" s="0" t="s">
        <v>312</v>
      </c>
      <c r="C18" s="1" t="n">
        <v>45386.6545122917</v>
      </c>
      <c r="D18" s="0" t="s">
        <v>147</v>
      </c>
      <c r="E18" s="1" t="n">
        <v>45095</v>
      </c>
      <c r="F18" s="0" t="s">
        <v>148</v>
      </c>
      <c r="G18" s="0" t="s">
        <v>313</v>
      </c>
      <c r="H18" s="0" t="s">
        <v>314</v>
      </c>
      <c r="J18" s="0" t="n">
        <v>1080000</v>
      </c>
      <c r="K18" s="0" t="n">
        <v>900000</v>
      </c>
      <c r="L18" s="0" t="n">
        <v>1089000</v>
      </c>
      <c r="M18" s="0" t="s">
        <v>315</v>
      </c>
      <c r="N18" s="0" t="n">
        <v>1</v>
      </c>
      <c r="O18" s="0" t="s">
        <v>316</v>
      </c>
      <c r="P18" s="0" t="s">
        <v>317</v>
      </c>
      <c r="BC18" s="0" t="s">
        <v>183</v>
      </c>
      <c r="BD18" s="0" t="s">
        <v>155</v>
      </c>
      <c r="BE18" s="0" t="s">
        <v>195</v>
      </c>
      <c r="BF18" s="0" t="s">
        <v>157</v>
      </c>
      <c r="BG18" s="0" t="s">
        <v>158</v>
      </c>
      <c r="BH18" s="0" t="s">
        <v>159</v>
      </c>
      <c r="BI18" s="0" t="s">
        <v>160</v>
      </c>
      <c r="BJ18" s="0" t="n">
        <v>10874020131162</v>
      </c>
      <c r="BK18" s="0" t="s">
        <v>161</v>
      </c>
      <c r="BL18" s="0" t="s">
        <v>162</v>
      </c>
      <c r="BM18" s="0" t="s">
        <v>163</v>
      </c>
      <c r="BN18" s="0" t="s">
        <v>164</v>
      </c>
      <c r="BO18" s="0" t="s">
        <v>165</v>
      </c>
      <c r="BP18" s="0" t="s">
        <v>184</v>
      </c>
      <c r="BQ18" s="0" t="s">
        <v>167</v>
      </c>
      <c r="BR18" s="0" t="s">
        <v>168</v>
      </c>
      <c r="BS18" s="0" t="s">
        <v>169</v>
      </c>
      <c r="BT18" s="1" t="n">
        <v>45124.5833333333</v>
      </c>
      <c r="BV18" s="0" t="s">
        <v>170</v>
      </c>
      <c r="BW18" s="0" t="s">
        <v>217</v>
      </c>
      <c r="BX18" s="0" t="s">
        <v>196</v>
      </c>
      <c r="BY18" s="0" t="s">
        <v>318</v>
      </c>
      <c r="BZ18" s="0" t="s">
        <v>155</v>
      </c>
      <c r="CC18" s="0" t="s">
        <v>171</v>
      </c>
      <c r="CD18" s="0" t="s">
        <v>314</v>
      </c>
      <c r="CE18" s="0" t="n">
        <v>1080000</v>
      </c>
      <c r="CF18" s="0" t="n">
        <v>1089000</v>
      </c>
      <c r="CG18" s="0" t="n">
        <v>900000</v>
      </c>
      <c r="CH18" s="0" t="s">
        <v>315</v>
      </c>
      <c r="CI18" s="0" t="n">
        <v>1</v>
      </c>
      <c r="CJ18" s="0" t="s">
        <v>316</v>
      </c>
      <c r="CK18" s="0" t="s">
        <v>317</v>
      </c>
      <c r="DX18" s="0" t="s">
        <v>195</v>
      </c>
      <c r="DY18" s="0" t="s">
        <v>157</v>
      </c>
      <c r="DZ18" s="0" t="s">
        <v>158</v>
      </c>
      <c r="EA18" s="0" t="s">
        <v>159</v>
      </c>
      <c r="EB18" s="0" t="s">
        <v>172</v>
      </c>
      <c r="EC18" s="1" t="n">
        <v>45339</v>
      </c>
      <c r="ED18" s="0" t="n">
        <v>3</v>
      </c>
      <c r="EH18" s="0" t="s">
        <v>319</v>
      </c>
      <c r="EI18" s="1" t="n">
        <v>45373</v>
      </c>
      <c r="EK18" s="0" t="s">
        <v>320</v>
      </c>
      <c r="EL18" s="0" t="s">
        <v>175</v>
      </c>
      <c r="EM18" s="0" t="s">
        <v>321</v>
      </c>
      <c r="EN18" s="0" t="n">
        <f aca="false">FALSE()</f>
        <v>0</v>
      </c>
      <c r="EO18" s="0" t="n">
        <v>891000</v>
      </c>
      <c r="EP18" s="0" t="n">
        <v>1078110</v>
      </c>
    </row>
    <row r="19" customFormat="false" ht="15" hidden="false" customHeight="false" outlineLevel="0" collapsed="false">
      <c r="A19" s="0" t="n">
        <v>14575065</v>
      </c>
      <c r="B19" s="0" t="s">
        <v>322</v>
      </c>
      <c r="C19" s="1" t="n">
        <v>45373.5198874769</v>
      </c>
      <c r="D19" s="0" t="s">
        <v>147</v>
      </c>
      <c r="E19" s="1" t="n">
        <v>45369</v>
      </c>
      <c r="F19" s="0" t="s">
        <v>148</v>
      </c>
      <c r="G19" s="0" t="s">
        <v>323</v>
      </c>
      <c r="H19" s="0" t="s">
        <v>324</v>
      </c>
      <c r="J19" s="0" t="n">
        <v>60200</v>
      </c>
      <c r="K19" s="0" t="n">
        <v>60200</v>
      </c>
      <c r="L19" s="0" t="n">
        <v>72842</v>
      </c>
      <c r="M19" s="0" t="s">
        <v>325</v>
      </c>
      <c r="N19" s="0" t="n">
        <v>1</v>
      </c>
      <c r="O19" s="0" t="s">
        <v>326</v>
      </c>
      <c r="P19" s="0" t="s">
        <v>327</v>
      </c>
      <c r="BC19" s="0" t="s">
        <v>154</v>
      </c>
      <c r="BD19" s="0" t="s">
        <v>155</v>
      </c>
      <c r="BE19" s="0" t="s">
        <v>156</v>
      </c>
      <c r="BF19" s="0" t="s">
        <v>157</v>
      </c>
      <c r="BG19" s="0" t="s">
        <v>158</v>
      </c>
      <c r="BH19" s="0" t="s">
        <v>159</v>
      </c>
      <c r="BI19" s="0" t="s">
        <v>160</v>
      </c>
      <c r="BJ19" s="0" t="n">
        <v>10874020131162</v>
      </c>
      <c r="BK19" s="0" t="s">
        <v>161</v>
      </c>
      <c r="BL19" s="0" t="s">
        <v>162</v>
      </c>
      <c r="BM19" s="0" t="s">
        <v>163</v>
      </c>
      <c r="BN19" s="0" t="s">
        <v>164</v>
      </c>
      <c r="BO19" s="0" t="s">
        <v>165</v>
      </c>
      <c r="BP19" s="0" t="s">
        <v>166</v>
      </c>
      <c r="BQ19" s="0" t="s">
        <v>167</v>
      </c>
      <c r="BR19" s="0" t="s">
        <v>168</v>
      </c>
      <c r="BS19" s="0" t="s">
        <v>169</v>
      </c>
      <c r="BT19" s="1" t="n">
        <v>45363.424849537</v>
      </c>
      <c r="BV19" s="0" t="s">
        <v>170</v>
      </c>
      <c r="BW19" s="0" t="s">
        <v>155</v>
      </c>
      <c r="BX19" s="0" t="s">
        <v>155</v>
      </c>
      <c r="BZ19" s="0" t="s">
        <v>155</v>
      </c>
      <c r="CA19" s="0" t="s">
        <v>275</v>
      </c>
      <c r="CC19" s="0" t="s">
        <v>171</v>
      </c>
      <c r="CD19" s="0" t="s">
        <v>324</v>
      </c>
      <c r="CE19" s="0" t="n">
        <v>60200</v>
      </c>
      <c r="CF19" s="0" t="n">
        <v>72842</v>
      </c>
      <c r="CG19" s="0" t="n">
        <v>60200</v>
      </c>
      <c r="CH19" s="0" t="s">
        <v>325</v>
      </c>
      <c r="CI19" s="0" t="n">
        <v>1</v>
      </c>
      <c r="CJ19" s="0" t="s">
        <v>326</v>
      </c>
      <c r="CK19" s="0" t="s">
        <v>327</v>
      </c>
      <c r="DX19" s="0" t="s">
        <v>156</v>
      </c>
      <c r="DY19" s="0" t="s">
        <v>157</v>
      </c>
      <c r="DZ19" s="0" t="s">
        <v>158</v>
      </c>
      <c r="EA19" s="0" t="s">
        <v>159</v>
      </c>
      <c r="EB19" s="0" t="s">
        <v>172</v>
      </c>
      <c r="EC19" s="1" t="n">
        <v>45363</v>
      </c>
      <c r="ED19" s="0" t="n">
        <v>1</v>
      </c>
      <c r="EE19" s="0" t="n">
        <v>72842</v>
      </c>
      <c r="EF19" s="0" t="n">
        <v>72842</v>
      </c>
      <c r="EH19" s="0" t="s">
        <v>328</v>
      </c>
      <c r="EI19" s="1" t="n">
        <v>45372</v>
      </c>
      <c r="EK19" s="0" t="s">
        <v>329</v>
      </c>
      <c r="EL19" s="0" t="s">
        <v>266</v>
      </c>
      <c r="EM19" s="0" t="s">
        <v>330</v>
      </c>
      <c r="EN19" s="0" t="n">
        <f aca="false">TRUE()</f>
        <v>1</v>
      </c>
      <c r="EO19" s="0" t="n">
        <v>60200</v>
      </c>
      <c r="EP19" s="0" t="n">
        <v>72842</v>
      </c>
    </row>
    <row r="20" customFormat="false" ht="15" hidden="false" customHeight="false" outlineLevel="0" collapsed="false">
      <c r="A20" s="0" t="n">
        <v>13854115</v>
      </c>
      <c r="B20" s="0" t="s">
        <v>331</v>
      </c>
      <c r="C20" s="1" t="n">
        <v>45372.5961663657</v>
      </c>
      <c r="D20" s="0" t="s">
        <v>147</v>
      </c>
      <c r="E20" s="1" t="n">
        <v>45263</v>
      </c>
      <c r="F20" s="0" t="s">
        <v>148</v>
      </c>
      <c r="G20" s="0" t="s">
        <v>332</v>
      </c>
      <c r="H20" s="0" t="s">
        <v>333</v>
      </c>
      <c r="J20" s="0" t="n">
        <v>670000</v>
      </c>
      <c r="K20" s="0" t="n">
        <v>670000</v>
      </c>
      <c r="L20" s="0" t="n">
        <v>810700</v>
      </c>
      <c r="M20" s="0" t="s">
        <v>334</v>
      </c>
      <c r="N20" s="0" t="n">
        <v>1</v>
      </c>
      <c r="O20" s="0" t="s">
        <v>335</v>
      </c>
      <c r="P20" s="0" t="s">
        <v>336</v>
      </c>
      <c r="BC20" s="0" t="s">
        <v>154</v>
      </c>
      <c r="BD20" s="0" t="s">
        <v>155</v>
      </c>
      <c r="BE20" s="0" t="s">
        <v>337</v>
      </c>
      <c r="BF20" s="0" t="s">
        <v>338</v>
      </c>
      <c r="BG20" s="0" t="s">
        <v>158</v>
      </c>
      <c r="BH20" s="0" t="s">
        <v>159</v>
      </c>
      <c r="BI20" s="0" t="s">
        <v>160</v>
      </c>
      <c r="BJ20" s="0" t="n">
        <v>10874020131162</v>
      </c>
      <c r="BK20" s="0" t="s">
        <v>161</v>
      </c>
      <c r="BL20" s="0" t="s">
        <v>162</v>
      </c>
      <c r="BM20" s="0" t="s">
        <v>163</v>
      </c>
      <c r="BN20" s="0" t="s">
        <v>164</v>
      </c>
      <c r="BO20" s="0" t="s">
        <v>165</v>
      </c>
      <c r="BP20" s="0" t="s">
        <v>184</v>
      </c>
      <c r="BQ20" s="0" t="s">
        <v>167</v>
      </c>
      <c r="BR20" s="0" t="s">
        <v>168</v>
      </c>
      <c r="BS20" s="0" t="s">
        <v>169</v>
      </c>
      <c r="BT20" s="1" t="n">
        <v>45301.5833333333</v>
      </c>
      <c r="BV20" s="0" t="s">
        <v>170</v>
      </c>
      <c r="BW20" s="0" t="s">
        <v>217</v>
      </c>
      <c r="BX20" s="0" t="s">
        <v>339</v>
      </c>
      <c r="BY20" s="0" t="s">
        <v>340</v>
      </c>
      <c r="BZ20" s="0" t="s">
        <v>155</v>
      </c>
      <c r="CA20" s="0" t="s">
        <v>275</v>
      </c>
      <c r="CC20" s="0" t="s">
        <v>171</v>
      </c>
      <c r="CD20" s="0" t="s">
        <v>333</v>
      </c>
      <c r="CE20" s="0" t="n">
        <v>670000</v>
      </c>
      <c r="CF20" s="0" t="n">
        <v>810700</v>
      </c>
      <c r="CG20" s="0" t="n">
        <v>670000</v>
      </c>
      <c r="CH20" s="0" t="s">
        <v>334</v>
      </c>
      <c r="CI20" s="0" t="n">
        <v>1</v>
      </c>
      <c r="CJ20" s="0" t="s">
        <v>335</v>
      </c>
      <c r="CK20" s="0" t="s">
        <v>336</v>
      </c>
      <c r="DX20" s="0" t="s">
        <v>337</v>
      </c>
      <c r="DY20" s="0" t="s">
        <v>338</v>
      </c>
      <c r="DZ20" s="0" t="s">
        <v>158</v>
      </c>
      <c r="EA20" s="0" t="s">
        <v>159</v>
      </c>
      <c r="EB20" s="0" t="s">
        <v>172</v>
      </c>
      <c r="EC20" s="1" t="n">
        <v>45344</v>
      </c>
      <c r="ED20" s="0" t="n">
        <v>2</v>
      </c>
      <c r="EH20" s="0" t="s">
        <v>332</v>
      </c>
      <c r="EI20" s="1" t="n">
        <v>45370</v>
      </c>
      <c r="EJ20" s="1" t="n">
        <v>45371</v>
      </c>
      <c r="EK20" s="0" t="s">
        <v>341</v>
      </c>
      <c r="EL20" s="0" t="s">
        <v>175</v>
      </c>
      <c r="EM20" s="0" t="s">
        <v>342</v>
      </c>
      <c r="EN20" s="0" t="n">
        <f aca="false">TRUE()</f>
        <v>1</v>
      </c>
      <c r="EO20" s="0" t="n">
        <v>662960</v>
      </c>
      <c r="EP20" s="0" t="n">
        <v>802181.6</v>
      </c>
    </row>
    <row r="21" customFormat="false" ht="15" hidden="false" customHeight="false" outlineLevel="0" collapsed="false">
      <c r="A21" s="0" t="n">
        <v>13808652</v>
      </c>
      <c r="B21" s="0" t="s">
        <v>343</v>
      </c>
      <c r="C21" s="1" t="n">
        <v>45356.5948416898</v>
      </c>
      <c r="D21" s="0" t="s">
        <v>147</v>
      </c>
      <c r="E21" s="1" t="n">
        <v>45258</v>
      </c>
      <c r="F21" s="0" t="s">
        <v>148</v>
      </c>
      <c r="G21" s="0" t="s">
        <v>344</v>
      </c>
      <c r="H21" s="0" t="s">
        <v>345</v>
      </c>
      <c r="J21" s="0" t="n">
        <v>577500</v>
      </c>
      <c r="K21" s="0" t="n">
        <v>105000</v>
      </c>
      <c r="L21" s="0" t="n">
        <v>127050</v>
      </c>
      <c r="M21" s="0" t="s">
        <v>346</v>
      </c>
      <c r="N21" s="0" t="n">
        <v>2</v>
      </c>
      <c r="O21" s="0" t="s">
        <v>347</v>
      </c>
      <c r="P21" s="0" t="s">
        <v>348</v>
      </c>
      <c r="Q21" s="0" t="s">
        <v>349</v>
      </c>
      <c r="R21" s="0" t="s">
        <v>350</v>
      </c>
      <c r="BC21" s="0" t="s">
        <v>183</v>
      </c>
      <c r="BD21" s="0" t="s">
        <v>155</v>
      </c>
      <c r="BE21" s="0" t="s">
        <v>195</v>
      </c>
      <c r="BF21" s="0" t="s">
        <v>157</v>
      </c>
      <c r="BG21" s="0" t="s">
        <v>158</v>
      </c>
      <c r="BH21" s="0" t="s">
        <v>159</v>
      </c>
      <c r="BI21" s="0" t="s">
        <v>160</v>
      </c>
      <c r="BJ21" s="0" t="n">
        <v>10874020131162</v>
      </c>
      <c r="BK21" s="0" t="s">
        <v>161</v>
      </c>
      <c r="BL21" s="0" t="s">
        <v>162</v>
      </c>
      <c r="BM21" s="0" t="s">
        <v>163</v>
      </c>
      <c r="BN21" s="0" t="s">
        <v>164</v>
      </c>
      <c r="BO21" s="0" t="s">
        <v>165</v>
      </c>
      <c r="BP21" s="0" t="s">
        <v>184</v>
      </c>
      <c r="BQ21" s="0" t="s">
        <v>167</v>
      </c>
      <c r="BR21" s="0" t="s">
        <v>168</v>
      </c>
      <c r="BS21" s="0" t="s">
        <v>169</v>
      </c>
      <c r="BT21" s="1" t="n">
        <v>45274.5833333333</v>
      </c>
      <c r="BV21" s="0" t="s">
        <v>170</v>
      </c>
      <c r="BW21" s="0" t="s">
        <v>155</v>
      </c>
      <c r="BX21" s="0" t="s">
        <v>155</v>
      </c>
      <c r="BZ21" s="0" t="s">
        <v>155</v>
      </c>
      <c r="CC21" s="0" t="s">
        <v>291</v>
      </c>
      <c r="CD21" s="0" t="s">
        <v>351</v>
      </c>
      <c r="CF21" s="0" t="n">
        <v>44770</v>
      </c>
      <c r="CG21" s="0" t="n">
        <v>37000</v>
      </c>
      <c r="CH21" s="0" t="s">
        <v>352</v>
      </c>
      <c r="CI21" s="0" t="n">
        <v>2</v>
      </c>
      <c r="CJ21" s="0" t="s">
        <v>349</v>
      </c>
      <c r="CK21" s="0" t="s">
        <v>350</v>
      </c>
      <c r="CL21" s="0" t="s">
        <v>347</v>
      </c>
      <c r="CM21" s="0" t="s">
        <v>348</v>
      </c>
      <c r="DX21" s="0" t="s">
        <v>337</v>
      </c>
      <c r="DY21" s="0" t="s">
        <v>338</v>
      </c>
      <c r="DZ21" s="0" t="s">
        <v>158</v>
      </c>
      <c r="EA21" s="0" t="s">
        <v>159</v>
      </c>
      <c r="EB21" s="0" t="s">
        <v>172</v>
      </c>
      <c r="EC21" s="1" t="n">
        <v>45325</v>
      </c>
      <c r="ED21" s="0" t="n">
        <v>5</v>
      </c>
      <c r="EH21" s="0" t="s">
        <v>353</v>
      </c>
      <c r="EI21" s="1" t="n">
        <v>45351</v>
      </c>
      <c r="EJ21" s="1" t="n">
        <v>45352</v>
      </c>
      <c r="EK21" s="0" t="s">
        <v>354</v>
      </c>
      <c r="EL21" s="0" t="s">
        <v>175</v>
      </c>
      <c r="EM21" s="0" t="s">
        <v>355</v>
      </c>
      <c r="EN21" s="0" t="n">
        <f aca="false">FALSE()</f>
        <v>0</v>
      </c>
      <c r="EO21" s="0" t="n">
        <v>37000</v>
      </c>
      <c r="EP21" s="0" t="n">
        <v>44770</v>
      </c>
    </row>
    <row r="22" customFormat="false" ht="15" hidden="false" customHeight="false" outlineLevel="0" collapsed="false">
      <c r="A22" s="0" t="n">
        <v>13808652</v>
      </c>
      <c r="B22" s="0" t="s">
        <v>343</v>
      </c>
      <c r="C22" s="1" t="n">
        <v>45356.5948416898</v>
      </c>
      <c r="D22" s="0" t="s">
        <v>147</v>
      </c>
      <c r="E22" s="1" t="n">
        <v>45258</v>
      </c>
      <c r="F22" s="0" t="s">
        <v>148</v>
      </c>
      <c r="G22" s="0" t="s">
        <v>344</v>
      </c>
      <c r="H22" s="0" t="s">
        <v>345</v>
      </c>
      <c r="J22" s="0" t="n">
        <v>577500</v>
      </c>
      <c r="K22" s="0" t="n">
        <v>105000</v>
      </c>
      <c r="L22" s="0" t="n">
        <v>127050</v>
      </c>
      <c r="M22" s="0" t="s">
        <v>346</v>
      </c>
      <c r="N22" s="0" t="n">
        <v>2</v>
      </c>
      <c r="O22" s="0" t="s">
        <v>347</v>
      </c>
      <c r="P22" s="0" t="s">
        <v>348</v>
      </c>
      <c r="Q22" s="0" t="s">
        <v>349</v>
      </c>
      <c r="R22" s="0" t="s">
        <v>350</v>
      </c>
      <c r="BC22" s="0" t="s">
        <v>183</v>
      </c>
      <c r="BD22" s="0" t="s">
        <v>155</v>
      </c>
      <c r="BE22" s="0" t="s">
        <v>195</v>
      </c>
      <c r="BF22" s="0" t="s">
        <v>157</v>
      </c>
      <c r="BG22" s="0" t="s">
        <v>158</v>
      </c>
      <c r="BH22" s="0" t="s">
        <v>159</v>
      </c>
      <c r="BI22" s="0" t="s">
        <v>160</v>
      </c>
      <c r="BJ22" s="0" t="n">
        <v>10874020131162</v>
      </c>
      <c r="BK22" s="0" t="s">
        <v>161</v>
      </c>
      <c r="BL22" s="0" t="s">
        <v>162</v>
      </c>
      <c r="BM22" s="0" t="s">
        <v>163</v>
      </c>
      <c r="BN22" s="0" t="s">
        <v>164</v>
      </c>
      <c r="BO22" s="0" t="s">
        <v>165</v>
      </c>
      <c r="BP22" s="0" t="s">
        <v>184</v>
      </c>
      <c r="BQ22" s="0" t="s">
        <v>167</v>
      </c>
      <c r="BR22" s="0" t="s">
        <v>168</v>
      </c>
      <c r="BS22" s="0" t="s">
        <v>169</v>
      </c>
      <c r="BT22" s="1" t="n">
        <v>45274.5833333333</v>
      </c>
      <c r="BV22" s="0" t="s">
        <v>170</v>
      </c>
      <c r="BW22" s="0" t="s">
        <v>155</v>
      </c>
      <c r="BX22" s="0" t="s">
        <v>155</v>
      </c>
      <c r="BZ22" s="0" t="s">
        <v>155</v>
      </c>
      <c r="CC22" s="0" t="s">
        <v>296</v>
      </c>
      <c r="CD22" s="0" t="s">
        <v>356</v>
      </c>
      <c r="CF22" s="0" t="n">
        <v>82280</v>
      </c>
      <c r="CG22" s="0" t="n">
        <v>68000</v>
      </c>
      <c r="CH22" s="0" t="s">
        <v>346</v>
      </c>
      <c r="CI22" s="0" t="n">
        <v>2</v>
      </c>
      <c r="CJ22" s="0" t="s">
        <v>347</v>
      </c>
      <c r="CK22" s="0" t="s">
        <v>348</v>
      </c>
      <c r="CL22" s="0" t="s">
        <v>349</v>
      </c>
      <c r="CM22" s="0" t="s">
        <v>350</v>
      </c>
      <c r="DX22" s="0" t="s">
        <v>337</v>
      </c>
      <c r="DY22" s="0" t="s">
        <v>338</v>
      </c>
      <c r="DZ22" s="0" t="s">
        <v>158</v>
      </c>
      <c r="EA22" s="0" t="s">
        <v>159</v>
      </c>
      <c r="EB22" s="0" t="s">
        <v>172</v>
      </c>
      <c r="EC22" s="1" t="n">
        <v>45325</v>
      </c>
      <c r="ED22" s="0" t="n">
        <v>4</v>
      </c>
      <c r="EH22" s="0" t="s">
        <v>357</v>
      </c>
      <c r="EI22" s="1" t="n">
        <v>45351</v>
      </c>
      <c r="EJ22" s="1" t="n">
        <v>45352</v>
      </c>
      <c r="EK22" s="0" t="s">
        <v>354</v>
      </c>
      <c r="EL22" s="0" t="s">
        <v>175</v>
      </c>
      <c r="EM22" s="0" t="s">
        <v>355</v>
      </c>
      <c r="EN22" s="0" t="n">
        <f aca="false">FALSE()</f>
        <v>0</v>
      </c>
      <c r="EO22" s="0" t="n">
        <v>68000</v>
      </c>
      <c r="EP22" s="0" t="n">
        <v>82280</v>
      </c>
    </row>
    <row r="23" customFormat="false" ht="15" hidden="false" customHeight="false" outlineLevel="0" collapsed="false">
      <c r="A23" s="0" t="n">
        <v>14438225</v>
      </c>
      <c r="B23" s="0" t="s">
        <v>358</v>
      </c>
      <c r="C23" s="1" t="n">
        <v>45356.4384359954</v>
      </c>
      <c r="D23" s="0" t="s">
        <v>147</v>
      </c>
      <c r="E23" s="1" t="n">
        <v>45349</v>
      </c>
      <c r="F23" s="0" t="s">
        <v>148</v>
      </c>
      <c r="G23" s="0" t="s">
        <v>359</v>
      </c>
      <c r="H23" s="0" t="s">
        <v>360</v>
      </c>
      <c r="J23" s="0" t="n">
        <v>72848</v>
      </c>
      <c r="K23" s="0" t="n">
        <v>72848</v>
      </c>
      <c r="L23" s="0" t="n">
        <v>88146.08</v>
      </c>
      <c r="M23" s="0" t="s">
        <v>361</v>
      </c>
      <c r="N23" s="0" t="n">
        <v>1</v>
      </c>
      <c r="O23" s="0" t="s">
        <v>362</v>
      </c>
      <c r="P23" s="0" t="s">
        <v>363</v>
      </c>
      <c r="BC23" s="0" t="s">
        <v>154</v>
      </c>
      <c r="BD23" s="0" t="s">
        <v>155</v>
      </c>
      <c r="BE23" s="0" t="s">
        <v>156</v>
      </c>
      <c r="BF23" s="0" t="s">
        <v>157</v>
      </c>
      <c r="BG23" s="0" t="s">
        <v>158</v>
      </c>
      <c r="BH23" s="0" t="s">
        <v>159</v>
      </c>
      <c r="BI23" s="0" t="s">
        <v>160</v>
      </c>
      <c r="BJ23" s="0" t="n">
        <v>10874020131162</v>
      </c>
      <c r="BK23" s="0" t="s">
        <v>161</v>
      </c>
      <c r="BL23" s="0" t="s">
        <v>162</v>
      </c>
      <c r="BM23" s="0" t="s">
        <v>163</v>
      </c>
      <c r="BN23" s="0" t="s">
        <v>164</v>
      </c>
      <c r="BO23" s="0" t="s">
        <v>165</v>
      </c>
      <c r="BP23" s="0" t="s">
        <v>166</v>
      </c>
      <c r="BQ23" s="0" t="s">
        <v>167</v>
      </c>
      <c r="BR23" s="0" t="s">
        <v>168</v>
      </c>
      <c r="BS23" s="0" t="s">
        <v>169</v>
      </c>
      <c r="BT23" s="1" t="n">
        <v>45330.5833333333</v>
      </c>
      <c r="BV23" s="0" t="s">
        <v>170</v>
      </c>
      <c r="BW23" s="0" t="s">
        <v>155</v>
      </c>
      <c r="BX23" s="0" t="s">
        <v>155</v>
      </c>
      <c r="BZ23" s="0" t="s">
        <v>155</v>
      </c>
      <c r="CA23" s="0" t="s">
        <v>275</v>
      </c>
      <c r="CC23" s="0" t="s">
        <v>171</v>
      </c>
      <c r="CD23" s="0" t="s">
        <v>360</v>
      </c>
      <c r="CE23" s="0" t="n">
        <v>72848</v>
      </c>
      <c r="CF23" s="0" t="n">
        <v>88146.08</v>
      </c>
      <c r="CG23" s="0" t="n">
        <v>72848</v>
      </c>
      <c r="CH23" s="0" t="s">
        <v>361</v>
      </c>
      <c r="CI23" s="0" t="n">
        <v>1</v>
      </c>
      <c r="CJ23" s="0" t="s">
        <v>362</v>
      </c>
      <c r="CK23" s="0" t="s">
        <v>363</v>
      </c>
      <c r="DX23" s="0" t="s">
        <v>156</v>
      </c>
      <c r="DY23" s="0" t="s">
        <v>157</v>
      </c>
      <c r="DZ23" s="0" t="s">
        <v>158</v>
      </c>
      <c r="EA23" s="0" t="s">
        <v>159</v>
      </c>
      <c r="EB23" s="0" t="s">
        <v>172</v>
      </c>
      <c r="EC23" s="1" t="n">
        <v>45349</v>
      </c>
      <c r="ED23" s="0" t="n">
        <v>1</v>
      </c>
      <c r="EE23" s="0" t="n">
        <v>88146.08</v>
      </c>
      <c r="EF23" s="0" t="n">
        <v>88146.08</v>
      </c>
      <c r="EH23" s="0" t="s">
        <v>364</v>
      </c>
      <c r="EI23" s="1" t="n">
        <v>45355</v>
      </c>
      <c r="EK23" s="0" t="s">
        <v>365</v>
      </c>
      <c r="EL23" s="0" t="s">
        <v>175</v>
      </c>
      <c r="EM23" s="0" t="s">
        <v>366</v>
      </c>
      <c r="EN23" s="0" t="n">
        <f aca="false">TRUE()</f>
        <v>1</v>
      </c>
      <c r="EO23" s="0" t="n">
        <v>72848</v>
      </c>
      <c r="EP23" s="0" t="n">
        <v>88146.08</v>
      </c>
    </row>
    <row r="24" customFormat="false" ht="15" hidden="false" customHeight="false" outlineLevel="0" collapsed="false">
      <c r="A24" s="0" t="n">
        <v>14266696</v>
      </c>
      <c r="B24" s="0" t="s">
        <v>367</v>
      </c>
      <c r="C24" s="1" t="n">
        <v>45355.5702402315</v>
      </c>
      <c r="D24" s="0" t="s">
        <v>147</v>
      </c>
      <c r="E24" s="1" t="n">
        <v>45322</v>
      </c>
      <c r="F24" s="0" t="s">
        <v>148</v>
      </c>
      <c r="G24" s="0" t="s">
        <v>368</v>
      </c>
      <c r="H24" s="0" t="s">
        <v>369</v>
      </c>
      <c r="J24" s="0" t="n">
        <v>201883.84</v>
      </c>
      <c r="K24" s="0" t="n">
        <v>100941.92</v>
      </c>
      <c r="L24" s="0" t="n">
        <v>122139.72</v>
      </c>
      <c r="M24" s="0" t="s">
        <v>370</v>
      </c>
      <c r="N24" s="0" t="n">
        <v>1</v>
      </c>
      <c r="O24" s="0" t="s">
        <v>371</v>
      </c>
      <c r="P24" s="0" t="s">
        <v>372</v>
      </c>
      <c r="BC24" s="0" t="s">
        <v>183</v>
      </c>
      <c r="BD24" s="0" t="s">
        <v>155</v>
      </c>
      <c r="BE24" s="0" t="s">
        <v>195</v>
      </c>
      <c r="BF24" s="0" t="s">
        <v>157</v>
      </c>
      <c r="BG24" s="0" t="s">
        <v>158</v>
      </c>
      <c r="BH24" s="0" t="s">
        <v>159</v>
      </c>
      <c r="BI24" s="0" t="s">
        <v>160</v>
      </c>
      <c r="BJ24" s="0" t="n">
        <v>10874020131162</v>
      </c>
      <c r="BK24" s="0" t="s">
        <v>161</v>
      </c>
      <c r="BL24" s="0" t="s">
        <v>162</v>
      </c>
      <c r="BM24" s="0" t="s">
        <v>163</v>
      </c>
      <c r="BN24" s="0" t="s">
        <v>164</v>
      </c>
      <c r="BO24" s="0" t="s">
        <v>165</v>
      </c>
      <c r="BP24" s="0" t="s">
        <v>166</v>
      </c>
      <c r="BQ24" s="0" t="s">
        <v>167</v>
      </c>
      <c r="BR24" s="0" t="s">
        <v>168</v>
      </c>
      <c r="BS24" s="0" t="s">
        <v>169</v>
      </c>
      <c r="BT24" s="1" t="n">
        <v>45299.5833333333</v>
      </c>
      <c r="BV24" s="0" t="s">
        <v>170</v>
      </c>
      <c r="BW24" s="0" t="s">
        <v>155</v>
      </c>
      <c r="BX24" s="0" t="s">
        <v>155</v>
      </c>
      <c r="BZ24" s="0" t="s">
        <v>155</v>
      </c>
      <c r="CA24" s="0" t="s">
        <v>275</v>
      </c>
      <c r="CC24" s="0" t="s">
        <v>171</v>
      </c>
      <c r="CD24" s="0" t="s">
        <v>369</v>
      </c>
      <c r="CE24" s="0" t="n">
        <v>201883.84</v>
      </c>
      <c r="CF24" s="0" t="n">
        <v>122139.72</v>
      </c>
      <c r="CG24" s="0" t="n">
        <v>100941.92</v>
      </c>
      <c r="CH24" s="0" t="s">
        <v>370</v>
      </c>
      <c r="CI24" s="0" t="n">
        <v>1</v>
      </c>
      <c r="CJ24" s="0" t="s">
        <v>371</v>
      </c>
      <c r="CK24" s="0" t="s">
        <v>372</v>
      </c>
      <c r="DX24" s="0" t="s">
        <v>195</v>
      </c>
      <c r="DY24" s="0" t="s">
        <v>157</v>
      </c>
      <c r="DZ24" s="0" t="s">
        <v>158</v>
      </c>
      <c r="EA24" s="0" t="s">
        <v>159</v>
      </c>
      <c r="EB24" s="0" t="s">
        <v>172</v>
      </c>
      <c r="EC24" s="1" t="n">
        <v>45322</v>
      </c>
      <c r="ED24" s="0" t="n">
        <v>1</v>
      </c>
      <c r="EH24" s="0" t="s">
        <v>373</v>
      </c>
      <c r="EI24" s="1" t="n">
        <v>45351</v>
      </c>
      <c r="EK24" s="0" t="s">
        <v>374</v>
      </c>
      <c r="EL24" s="0" t="s">
        <v>175</v>
      </c>
      <c r="EM24" s="0" t="s">
        <v>375</v>
      </c>
      <c r="EN24" s="0" t="n">
        <f aca="false">TRUE()</f>
        <v>1</v>
      </c>
      <c r="EO24" s="0" t="n">
        <v>100941.92</v>
      </c>
      <c r="EP24" s="0" t="n">
        <v>122139.72</v>
      </c>
    </row>
    <row r="25" customFormat="false" ht="15" hidden="false" customHeight="false" outlineLevel="0" collapsed="false">
      <c r="A25" s="0" t="n">
        <v>14216977</v>
      </c>
      <c r="B25" s="0" t="s">
        <v>376</v>
      </c>
      <c r="C25" s="1" t="n">
        <v>45344.5270335069</v>
      </c>
      <c r="D25" s="0" t="s">
        <v>147</v>
      </c>
      <c r="E25" s="1" t="n">
        <v>45316</v>
      </c>
      <c r="F25" s="0" t="s">
        <v>148</v>
      </c>
      <c r="G25" s="0" t="s">
        <v>377</v>
      </c>
      <c r="H25" s="0" t="s">
        <v>378</v>
      </c>
      <c r="J25" s="0" t="n">
        <v>60000</v>
      </c>
      <c r="K25" s="0" t="n">
        <v>20000</v>
      </c>
      <c r="L25" s="0" t="n">
        <v>24200</v>
      </c>
      <c r="M25" s="0" t="s">
        <v>151</v>
      </c>
      <c r="N25" s="0" t="n">
        <v>1</v>
      </c>
      <c r="O25" s="0" t="s">
        <v>152</v>
      </c>
      <c r="P25" s="0" t="s">
        <v>153</v>
      </c>
      <c r="BC25" s="0" t="s">
        <v>154</v>
      </c>
      <c r="BD25" s="0" t="s">
        <v>155</v>
      </c>
      <c r="BE25" s="0" t="s">
        <v>195</v>
      </c>
      <c r="BF25" s="0" t="s">
        <v>157</v>
      </c>
      <c r="BG25" s="0" t="s">
        <v>158</v>
      </c>
      <c r="BH25" s="0" t="s">
        <v>159</v>
      </c>
      <c r="BI25" s="0" t="s">
        <v>160</v>
      </c>
      <c r="BJ25" s="0" t="n">
        <v>10874020131162</v>
      </c>
      <c r="BK25" s="0" t="s">
        <v>161</v>
      </c>
      <c r="BL25" s="0" t="s">
        <v>162</v>
      </c>
      <c r="BM25" s="0" t="s">
        <v>163</v>
      </c>
      <c r="BN25" s="0" t="s">
        <v>164</v>
      </c>
      <c r="BO25" s="0" t="s">
        <v>165</v>
      </c>
      <c r="BP25" s="0" t="s">
        <v>274</v>
      </c>
      <c r="BQ25" s="0" t="s">
        <v>167</v>
      </c>
      <c r="BR25" s="0" t="s">
        <v>168</v>
      </c>
      <c r="BS25" s="0" t="s">
        <v>169</v>
      </c>
      <c r="BT25" s="1" t="n">
        <v>45330.5833333333</v>
      </c>
      <c r="BV25" s="0" t="s">
        <v>170</v>
      </c>
      <c r="BW25" s="0" t="s">
        <v>155</v>
      </c>
      <c r="BX25" s="0" t="s">
        <v>155</v>
      </c>
      <c r="BZ25" s="0" t="s">
        <v>155</v>
      </c>
      <c r="CA25" s="0" t="s">
        <v>275</v>
      </c>
      <c r="CC25" s="0" t="s">
        <v>171</v>
      </c>
      <c r="CD25" s="0" t="s">
        <v>378</v>
      </c>
      <c r="CE25" s="0" t="n">
        <v>60000</v>
      </c>
      <c r="CF25" s="0" t="n">
        <v>24200</v>
      </c>
      <c r="CG25" s="0" t="n">
        <v>20000</v>
      </c>
      <c r="CH25" s="0" t="s">
        <v>151</v>
      </c>
      <c r="CI25" s="0" t="n">
        <v>1</v>
      </c>
      <c r="CJ25" s="0" t="s">
        <v>152</v>
      </c>
      <c r="CK25" s="0" t="s">
        <v>153</v>
      </c>
      <c r="DX25" s="0" t="s">
        <v>195</v>
      </c>
      <c r="DY25" s="0" t="s">
        <v>157</v>
      </c>
      <c r="DZ25" s="0" t="s">
        <v>158</v>
      </c>
      <c r="EA25" s="0" t="s">
        <v>159</v>
      </c>
      <c r="EB25" s="0" t="s">
        <v>172</v>
      </c>
      <c r="EC25" s="1" t="n">
        <v>45337</v>
      </c>
      <c r="ED25" s="0" t="n">
        <v>1</v>
      </c>
      <c r="EH25" s="0" t="s">
        <v>379</v>
      </c>
      <c r="EI25" s="1" t="n">
        <v>45343</v>
      </c>
      <c r="EK25" s="0" t="s">
        <v>380</v>
      </c>
      <c r="EL25" s="0" t="s">
        <v>175</v>
      </c>
      <c r="EM25" s="0" t="s">
        <v>381</v>
      </c>
      <c r="EN25" s="0" t="n">
        <f aca="false">FALSE()</f>
        <v>0</v>
      </c>
      <c r="EO25" s="0" t="n">
        <v>20000</v>
      </c>
      <c r="EP25" s="0" t="n">
        <v>24200</v>
      </c>
    </row>
    <row r="26" customFormat="false" ht="15" hidden="false" customHeight="false" outlineLevel="0" collapsed="false">
      <c r="A26" s="0" t="n">
        <v>13983539</v>
      </c>
      <c r="B26" s="0" t="s">
        <v>382</v>
      </c>
      <c r="C26" s="1" t="n">
        <v>45341.5583040278</v>
      </c>
      <c r="D26" s="0" t="s">
        <v>147</v>
      </c>
      <c r="E26" s="1" t="n">
        <v>45281</v>
      </c>
      <c r="F26" s="0" t="s">
        <v>148</v>
      </c>
      <c r="G26" s="0" t="s">
        <v>383</v>
      </c>
      <c r="H26" s="0" t="s">
        <v>384</v>
      </c>
      <c r="J26" s="0" t="n">
        <v>74470</v>
      </c>
      <c r="K26" s="0" t="n">
        <v>33850</v>
      </c>
      <c r="L26" s="0" t="n">
        <v>40958.5</v>
      </c>
      <c r="M26" s="0" t="s">
        <v>385</v>
      </c>
      <c r="N26" s="0" t="n">
        <v>1</v>
      </c>
      <c r="O26" s="0" t="s">
        <v>386</v>
      </c>
      <c r="P26" s="0" t="s">
        <v>387</v>
      </c>
      <c r="BC26" s="0" t="s">
        <v>183</v>
      </c>
      <c r="BD26" s="0" t="s">
        <v>155</v>
      </c>
      <c r="BE26" s="0" t="s">
        <v>195</v>
      </c>
      <c r="BF26" s="0" t="s">
        <v>157</v>
      </c>
      <c r="BG26" s="0" t="s">
        <v>158</v>
      </c>
      <c r="BH26" s="0" t="s">
        <v>159</v>
      </c>
      <c r="BI26" s="0" t="s">
        <v>160</v>
      </c>
      <c r="BJ26" s="0" t="n">
        <v>10874020131162</v>
      </c>
      <c r="BK26" s="0" t="s">
        <v>161</v>
      </c>
      <c r="BL26" s="0" t="s">
        <v>162</v>
      </c>
      <c r="BM26" s="0" t="s">
        <v>163</v>
      </c>
      <c r="BN26" s="0" t="s">
        <v>164</v>
      </c>
      <c r="BO26" s="0" t="s">
        <v>165</v>
      </c>
      <c r="BP26" s="0" t="s">
        <v>274</v>
      </c>
      <c r="BQ26" s="0" t="s">
        <v>167</v>
      </c>
      <c r="BR26" s="0" t="s">
        <v>168</v>
      </c>
      <c r="BS26" s="0" t="s">
        <v>169</v>
      </c>
      <c r="BT26" s="1" t="n">
        <v>45306.5833333333</v>
      </c>
      <c r="BV26" s="0" t="s">
        <v>170</v>
      </c>
      <c r="BW26" s="0" t="s">
        <v>155</v>
      </c>
      <c r="BX26" s="0" t="s">
        <v>155</v>
      </c>
      <c r="BZ26" s="0" t="s">
        <v>155</v>
      </c>
      <c r="CA26" s="0" t="s">
        <v>275</v>
      </c>
      <c r="CC26" s="0" t="s">
        <v>171</v>
      </c>
      <c r="CD26" s="0" t="s">
        <v>384</v>
      </c>
      <c r="CE26" s="0" t="n">
        <v>74470</v>
      </c>
      <c r="CF26" s="0" t="n">
        <v>40958.5</v>
      </c>
      <c r="CG26" s="0" t="n">
        <v>33850</v>
      </c>
      <c r="CH26" s="0" t="s">
        <v>385</v>
      </c>
      <c r="CI26" s="0" t="n">
        <v>1</v>
      </c>
      <c r="CJ26" s="0" t="s">
        <v>386</v>
      </c>
      <c r="CK26" s="0" t="s">
        <v>387</v>
      </c>
      <c r="DX26" s="0" t="s">
        <v>195</v>
      </c>
      <c r="DY26" s="0" t="s">
        <v>157</v>
      </c>
      <c r="DZ26" s="0" t="s">
        <v>158</v>
      </c>
      <c r="EA26" s="0" t="s">
        <v>159</v>
      </c>
      <c r="EB26" s="0" t="s">
        <v>172</v>
      </c>
      <c r="EC26" s="1" t="n">
        <v>45336</v>
      </c>
      <c r="ED26" s="0" t="n">
        <v>2</v>
      </c>
      <c r="EH26" s="0" t="s">
        <v>388</v>
      </c>
      <c r="EI26" s="1" t="n">
        <v>45339</v>
      </c>
      <c r="EK26" s="0" t="s">
        <v>389</v>
      </c>
      <c r="EL26" s="0" t="s">
        <v>175</v>
      </c>
      <c r="EM26" s="0" t="s">
        <v>390</v>
      </c>
      <c r="EN26" s="0" t="n">
        <f aca="false">FALSE()</f>
        <v>0</v>
      </c>
      <c r="EO26" s="0" t="n">
        <v>31988.25</v>
      </c>
      <c r="EP26" s="0" t="n">
        <v>38705.78</v>
      </c>
    </row>
    <row r="27" customFormat="false" ht="15" hidden="false" customHeight="false" outlineLevel="0" collapsed="false">
      <c r="A27" s="0" t="n">
        <v>13751321</v>
      </c>
      <c r="B27" s="0" t="s">
        <v>391</v>
      </c>
      <c r="C27" s="1" t="n">
        <v>45338.4730639815</v>
      </c>
      <c r="D27" s="0" t="s">
        <v>147</v>
      </c>
      <c r="E27" s="1" t="n">
        <v>45250</v>
      </c>
      <c r="F27" s="0" t="s">
        <v>148</v>
      </c>
      <c r="G27" s="0" t="s">
        <v>392</v>
      </c>
      <c r="H27" s="0" t="s">
        <v>393</v>
      </c>
      <c r="J27" s="0" t="n">
        <v>185500</v>
      </c>
      <c r="K27" s="0" t="n">
        <v>185500</v>
      </c>
      <c r="L27" s="0" t="n">
        <v>224455</v>
      </c>
      <c r="M27" s="0" t="s">
        <v>394</v>
      </c>
      <c r="N27" s="0" t="n">
        <v>2</v>
      </c>
      <c r="O27" s="0" t="s">
        <v>395</v>
      </c>
      <c r="P27" s="0" t="s">
        <v>396</v>
      </c>
      <c r="Q27" s="0" t="s">
        <v>237</v>
      </c>
      <c r="R27" s="0" t="s">
        <v>238</v>
      </c>
      <c r="BC27" s="0" t="s">
        <v>154</v>
      </c>
      <c r="BD27" s="0" t="s">
        <v>155</v>
      </c>
      <c r="BE27" s="0" t="s">
        <v>195</v>
      </c>
      <c r="BF27" s="0" t="s">
        <v>157</v>
      </c>
      <c r="BG27" s="0" t="s">
        <v>158</v>
      </c>
      <c r="BH27" s="0" t="s">
        <v>159</v>
      </c>
      <c r="BI27" s="0" t="s">
        <v>160</v>
      </c>
      <c r="BJ27" s="0" t="n">
        <v>10874020131162</v>
      </c>
      <c r="BK27" s="0" t="s">
        <v>161</v>
      </c>
      <c r="BL27" s="0" t="s">
        <v>162</v>
      </c>
      <c r="BM27" s="0" t="s">
        <v>163</v>
      </c>
      <c r="BN27" s="0" t="s">
        <v>164</v>
      </c>
      <c r="BO27" s="0" t="s">
        <v>165</v>
      </c>
      <c r="BP27" s="0" t="s">
        <v>184</v>
      </c>
      <c r="BQ27" s="0" t="s">
        <v>167</v>
      </c>
      <c r="BR27" s="0" t="s">
        <v>168</v>
      </c>
      <c r="BS27" s="0" t="s">
        <v>169</v>
      </c>
      <c r="BT27" s="1" t="n">
        <v>45271.5833333333</v>
      </c>
      <c r="BV27" s="0" t="s">
        <v>170</v>
      </c>
      <c r="BW27" s="0" t="s">
        <v>155</v>
      </c>
      <c r="BX27" s="0" t="s">
        <v>196</v>
      </c>
      <c r="BY27" s="0" t="s">
        <v>397</v>
      </c>
      <c r="BZ27" s="0" t="s">
        <v>155</v>
      </c>
      <c r="CC27" s="0" t="s">
        <v>291</v>
      </c>
      <c r="CD27" s="0" t="s">
        <v>398</v>
      </c>
      <c r="CF27" s="0" t="n">
        <v>58685</v>
      </c>
      <c r="CG27" s="0" t="n">
        <v>48500</v>
      </c>
      <c r="CH27" s="0" t="s">
        <v>399</v>
      </c>
      <c r="CI27" s="0" t="n">
        <v>2</v>
      </c>
      <c r="CJ27" s="0" t="s">
        <v>237</v>
      </c>
      <c r="CK27" s="0" t="s">
        <v>238</v>
      </c>
      <c r="CL27" s="0" t="s">
        <v>395</v>
      </c>
      <c r="CM27" s="0" t="s">
        <v>396</v>
      </c>
      <c r="DX27" s="0" t="s">
        <v>337</v>
      </c>
      <c r="DY27" s="0" t="s">
        <v>338</v>
      </c>
      <c r="DZ27" s="0" t="s">
        <v>158</v>
      </c>
      <c r="EA27" s="0" t="s">
        <v>159</v>
      </c>
      <c r="EB27" s="0" t="s">
        <v>172</v>
      </c>
      <c r="EC27" s="1" t="n">
        <v>45313</v>
      </c>
      <c r="ED27" s="0" t="n">
        <v>3</v>
      </c>
      <c r="EH27" s="0" t="s">
        <v>400</v>
      </c>
      <c r="EI27" s="1" t="n">
        <v>45335</v>
      </c>
      <c r="EK27" s="0" t="s">
        <v>401</v>
      </c>
      <c r="EL27" s="0" t="s">
        <v>175</v>
      </c>
      <c r="EM27" s="0" t="s">
        <v>402</v>
      </c>
      <c r="EN27" s="0" t="n">
        <f aca="false">TRUE()</f>
        <v>1</v>
      </c>
      <c r="EO27" s="0" t="n">
        <v>43991.55</v>
      </c>
      <c r="EP27" s="0" t="n">
        <v>53229.78</v>
      </c>
    </row>
    <row r="28" customFormat="false" ht="15" hidden="false" customHeight="false" outlineLevel="0" collapsed="false">
      <c r="A28" s="0" t="n">
        <v>13751321</v>
      </c>
      <c r="B28" s="0" t="s">
        <v>391</v>
      </c>
      <c r="C28" s="1" t="n">
        <v>45338.4730639815</v>
      </c>
      <c r="D28" s="0" t="s">
        <v>147</v>
      </c>
      <c r="E28" s="1" t="n">
        <v>45250</v>
      </c>
      <c r="F28" s="0" t="s">
        <v>148</v>
      </c>
      <c r="G28" s="0" t="s">
        <v>392</v>
      </c>
      <c r="H28" s="0" t="s">
        <v>393</v>
      </c>
      <c r="J28" s="0" t="n">
        <v>185500</v>
      </c>
      <c r="K28" s="0" t="n">
        <v>185500</v>
      </c>
      <c r="L28" s="0" t="n">
        <v>224455</v>
      </c>
      <c r="M28" s="0" t="s">
        <v>394</v>
      </c>
      <c r="N28" s="0" t="n">
        <v>2</v>
      </c>
      <c r="O28" s="0" t="s">
        <v>395</v>
      </c>
      <c r="P28" s="0" t="s">
        <v>396</v>
      </c>
      <c r="Q28" s="0" t="s">
        <v>237</v>
      </c>
      <c r="R28" s="0" t="s">
        <v>238</v>
      </c>
      <c r="BC28" s="0" t="s">
        <v>154</v>
      </c>
      <c r="BD28" s="0" t="s">
        <v>155</v>
      </c>
      <c r="BE28" s="0" t="s">
        <v>195</v>
      </c>
      <c r="BF28" s="0" t="s">
        <v>157</v>
      </c>
      <c r="BG28" s="0" t="s">
        <v>158</v>
      </c>
      <c r="BH28" s="0" t="s">
        <v>159</v>
      </c>
      <c r="BI28" s="0" t="s">
        <v>160</v>
      </c>
      <c r="BJ28" s="0" t="n">
        <v>10874020131162</v>
      </c>
      <c r="BK28" s="0" t="s">
        <v>161</v>
      </c>
      <c r="BL28" s="0" t="s">
        <v>162</v>
      </c>
      <c r="BM28" s="0" t="s">
        <v>163</v>
      </c>
      <c r="BN28" s="0" t="s">
        <v>164</v>
      </c>
      <c r="BO28" s="0" t="s">
        <v>165</v>
      </c>
      <c r="BP28" s="0" t="s">
        <v>184</v>
      </c>
      <c r="BQ28" s="0" t="s">
        <v>167</v>
      </c>
      <c r="BR28" s="0" t="s">
        <v>168</v>
      </c>
      <c r="BS28" s="0" t="s">
        <v>169</v>
      </c>
      <c r="BT28" s="1" t="n">
        <v>45271.5833333333</v>
      </c>
      <c r="BV28" s="0" t="s">
        <v>170</v>
      </c>
      <c r="BW28" s="0" t="s">
        <v>155</v>
      </c>
      <c r="BX28" s="0" t="s">
        <v>196</v>
      </c>
      <c r="BY28" s="0" t="s">
        <v>397</v>
      </c>
      <c r="BZ28" s="0" t="s">
        <v>155</v>
      </c>
      <c r="CC28" s="0" t="s">
        <v>296</v>
      </c>
      <c r="CD28" s="0" t="s">
        <v>403</v>
      </c>
      <c r="CF28" s="0" t="n">
        <v>165770</v>
      </c>
      <c r="CG28" s="0" t="n">
        <v>137000</v>
      </c>
      <c r="CH28" s="0" t="s">
        <v>394</v>
      </c>
      <c r="CI28" s="0" t="n">
        <v>2</v>
      </c>
      <c r="CJ28" s="0" t="s">
        <v>395</v>
      </c>
      <c r="CK28" s="0" t="s">
        <v>396</v>
      </c>
      <c r="CL28" s="0" t="s">
        <v>237</v>
      </c>
      <c r="CM28" s="0" t="s">
        <v>238</v>
      </c>
      <c r="DX28" s="0" t="s">
        <v>337</v>
      </c>
      <c r="DY28" s="0" t="s">
        <v>338</v>
      </c>
      <c r="DZ28" s="0" t="s">
        <v>158</v>
      </c>
      <c r="EA28" s="0" t="s">
        <v>159</v>
      </c>
      <c r="EB28" s="0" t="s">
        <v>172</v>
      </c>
      <c r="EC28" s="1" t="n">
        <v>45313</v>
      </c>
      <c r="ED28" s="0" t="n">
        <v>3</v>
      </c>
      <c r="EH28" s="0" t="s">
        <v>404</v>
      </c>
      <c r="EI28" s="1" t="n">
        <v>45335</v>
      </c>
      <c r="EK28" s="0" t="s">
        <v>401</v>
      </c>
      <c r="EL28" s="0" t="s">
        <v>175</v>
      </c>
      <c r="EM28" s="0" t="s">
        <v>402</v>
      </c>
      <c r="EN28" s="0" t="n">
        <f aca="false">TRUE()</f>
        <v>1</v>
      </c>
      <c r="EO28" s="0" t="n">
        <v>95568.55</v>
      </c>
      <c r="EP28" s="0" t="n">
        <v>115637.95</v>
      </c>
    </row>
    <row r="29" customFormat="false" ht="15" hidden="false" customHeight="false" outlineLevel="0" collapsed="false">
      <c r="A29" s="0" t="n">
        <v>13465455</v>
      </c>
      <c r="B29" s="0" t="s">
        <v>405</v>
      </c>
      <c r="C29" s="1" t="n">
        <v>45336.4189594792</v>
      </c>
      <c r="D29" s="0" t="s">
        <v>147</v>
      </c>
      <c r="E29" s="1" t="n">
        <v>45203</v>
      </c>
      <c r="F29" s="0" t="s">
        <v>148</v>
      </c>
      <c r="G29" s="0" t="s">
        <v>406</v>
      </c>
      <c r="H29" s="0" t="s">
        <v>407</v>
      </c>
      <c r="J29" s="0" t="n">
        <v>15900000</v>
      </c>
      <c r="K29" s="0" t="n">
        <v>5300000</v>
      </c>
      <c r="L29" s="0" t="n">
        <v>6413000</v>
      </c>
      <c r="M29" s="0" t="s">
        <v>408</v>
      </c>
      <c r="N29" s="0" t="n">
        <v>1</v>
      </c>
      <c r="O29" s="0" t="s">
        <v>409</v>
      </c>
      <c r="P29" s="0" t="s">
        <v>410</v>
      </c>
      <c r="BC29" s="0" t="s">
        <v>183</v>
      </c>
      <c r="BD29" s="0" t="s">
        <v>155</v>
      </c>
      <c r="BE29" s="0" t="s">
        <v>195</v>
      </c>
      <c r="BF29" s="0" t="s">
        <v>157</v>
      </c>
      <c r="BG29" s="0" t="s">
        <v>158</v>
      </c>
      <c r="BH29" s="0" t="s">
        <v>159</v>
      </c>
      <c r="BI29" s="0" t="s">
        <v>160</v>
      </c>
      <c r="BJ29" s="0" t="n">
        <v>10874020131162</v>
      </c>
      <c r="BK29" s="0" t="s">
        <v>161</v>
      </c>
      <c r="BL29" s="0" t="s">
        <v>162</v>
      </c>
      <c r="BM29" s="0" t="s">
        <v>163</v>
      </c>
      <c r="BN29" s="0" t="s">
        <v>164</v>
      </c>
      <c r="BO29" s="0" t="s">
        <v>165</v>
      </c>
      <c r="BP29" s="0" t="s">
        <v>184</v>
      </c>
      <c r="BQ29" s="0" t="s">
        <v>167</v>
      </c>
      <c r="BR29" s="0" t="s">
        <v>168</v>
      </c>
      <c r="BS29" s="0" t="s">
        <v>169</v>
      </c>
      <c r="BT29" s="1" t="n">
        <v>45232.5833333333</v>
      </c>
      <c r="BV29" s="0" t="s">
        <v>170</v>
      </c>
      <c r="BW29" s="0" t="s">
        <v>217</v>
      </c>
      <c r="BX29" s="0" t="s">
        <v>155</v>
      </c>
      <c r="BZ29" s="0" t="s">
        <v>155</v>
      </c>
      <c r="CC29" s="0" t="s">
        <v>171</v>
      </c>
      <c r="CD29" s="0" t="s">
        <v>407</v>
      </c>
      <c r="CE29" s="0" t="n">
        <v>15900000</v>
      </c>
      <c r="CF29" s="0" t="n">
        <v>6413000</v>
      </c>
      <c r="CG29" s="0" t="n">
        <v>5300000</v>
      </c>
      <c r="CH29" s="0" t="s">
        <v>408</v>
      </c>
      <c r="CI29" s="0" t="n">
        <v>1</v>
      </c>
      <c r="CJ29" s="0" t="s">
        <v>409</v>
      </c>
      <c r="CK29" s="0" t="s">
        <v>410</v>
      </c>
      <c r="DX29" s="0" t="s">
        <v>195</v>
      </c>
      <c r="DY29" s="0" t="s">
        <v>157</v>
      </c>
      <c r="DZ29" s="0" t="s">
        <v>158</v>
      </c>
      <c r="EA29" s="0" t="s">
        <v>159</v>
      </c>
      <c r="EB29" s="0" t="s">
        <v>172</v>
      </c>
      <c r="EC29" s="1" t="n">
        <v>45271</v>
      </c>
      <c r="ED29" s="0" t="n">
        <v>3</v>
      </c>
      <c r="EH29" s="0" t="s">
        <v>411</v>
      </c>
      <c r="EI29" s="1" t="n">
        <v>45334</v>
      </c>
      <c r="EK29" s="0" t="s">
        <v>412</v>
      </c>
      <c r="EL29" s="0" t="s">
        <v>175</v>
      </c>
      <c r="EM29" s="0" t="s">
        <v>413</v>
      </c>
      <c r="EN29" s="0" t="n">
        <f aca="false">FALSE()</f>
        <v>0</v>
      </c>
      <c r="EO29" s="0" t="n">
        <v>5218862.66</v>
      </c>
      <c r="EP29" s="0" t="n">
        <v>6314823.82</v>
      </c>
    </row>
    <row r="30" customFormat="false" ht="15" hidden="false" customHeight="false" outlineLevel="0" collapsed="false">
      <c r="A30" s="0" t="n">
        <v>14100955</v>
      </c>
      <c r="B30" s="0" t="s">
        <v>414</v>
      </c>
      <c r="C30" s="1" t="n">
        <v>45335.6871473032</v>
      </c>
      <c r="D30" s="0" t="s">
        <v>147</v>
      </c>
      <c r="E30" s="1" t="n">
        <v>45300</v>
      </c>
      <c r="F30" s="0" t="s">
        <v>148</v>
      </c>
      <c r="G30" s="0" t="s">
        <v>415</v>
      </c>
      <c r="H30" s="0" t="s">
        <v>416</v>
      </c>
      <c r="J30" s="0" t="n">
        <v>567278.48</v>
      </c>
      <c r="K30" s="0" t="n">
        <v>472732.07</v>
      </c>
      <c r="L30" s="0" t="n">
        <v>572005.8</v>
      </c>
      <c r="M30" s="0" t="s">
        <v>417</v>
      </c>
      <c r="N30" s="0" t="n">
        <v>1</v>
      </c>
      <c r="O30" s="0" t="s">
        <v>418</v>
      </c>
      <c r="P30" s="0" t="s">
        <v>419</v>
      </c>
      <c r="BC30" s="0" t="s">
        <v>183</v>
      </c>
      <c r="BD30" s="0" t="s">
        <v>155</v>
      </c>
      <c r="BE30" s="0" t="s">
        <v>156</v>
      </c>
      <c r="BF30" s="0" t="s">
        <v>157</v>
      </c>
      <c r="BG30" s="0" t="s">
        <v>158</v>
      </c>
      <c r="BH30" s="0" t="s">
        <v>159</v>
      </c>
      <c r="BI30" s="0" t="s">
        <v>160</v>
      </c>
      <c r="BJ30" s="0" t="n">
        <v>10874020131162</v>
      </c>
      <c r="BK30" s="0" t="s">
        <v>161</v>
      </c>
      <c r="BL30" s="0" t="s">
        <v>162</v>
      </c>
      <c r="BM30" s="0" t="s">
        <v>163</v>
      </c>
      <c r="BN30" s="0" t="s">
        <v>164</v>
      </c>
      <c r="BO30" s="0" t="s">
        <v>165</v>
      </c>
      <c r="BP30" s="0" t="s">
        <v>166</v>
      </c>
      <c r="BQ30" s="0" t="s">
        <v>167</v>
      </c>
      <c r="BR30" s="0" t="s">
        <v>168</v>
      </c>
      <c r="BS30" s="0" t="s">
        <v>169</v>
      </c>
      <c r="BT30" s="1" t="n">
        <v>45271.5833333333</v>
      </c>
      <c r="BV30" s="0" t="s">
        <v>170</v>
      </c>
      <c r="BW30" s="0" t="s">
        <v>217</v>
      </c>
      <c r="BX30" s="0" t="s">
        <v>155</v>
      </c>
      <c r="BZ30" s="0" t="s">
        <v>155</v>
      </c>
      <c r="CC30" s="0" t="s">
        <v>171</v>
      </c>
      <c r="CD30" s="0" t="s">
        <v>416</v>
      </c>
      <c r="CE30" s="0" t="n">
        <v>567278.48</v>
      </c>
      <c r="CF30" s="0" t="n">
        <v>572005.8</v>
      </c>
      <c r="CG30" s="0" t="n">
        <v>472732.07</v>
      </c>
      <c r="CH30" s="0" t="s">
        <v>417</v>
      </c>
      <c r="CI30" s="0" t="n">
        <v>1</v>
      </c>
      <c r="CJ30" s="0" t="s">
        <v>418</v>
      </c>
      <c r="CK30" s="0" t="s">
        <v>419</v>
      </c>
      <c r="DX30" s="0" t="s">
        <v>156</v>
      </c>
      <c r="DY30" s="0" t="s">
        <v>157</v>
      </c>
      <c r="DZ30" s="0" t="s">
        <v>158</v>
      </c>
      <c r="EA30" s="0" t="s">
        <v>159</v>
      </c>
      <c r="EB30" s="0" t="s">
        <v>172</v>
      </c>
      <c r="EC30" s="1" t="n">
        <v>45300</v>
      </c>
      <c r="ED30" s="0" t="n">
        <v>1</v>
      </c>
      <c r="EH30" s="0" t="s">
        <v>420</v>
      </c>
      <c r="EI30" s="1" t="n">
        <v>45328</v>
      </c>
      <c r="EK30" s="0" t="s">
        <v>421</v>
      </c>
      <c r="EL30" s="0" t="s">
        <v>175</v>
      </c>
      <c r="EM30" s="0" t="s">
        <v>422</v>
      </c>
      <c r="EN30" s="0" t="n">
        <f aca="false">FALSE()</f>
        <v>0</v>
      </c>
      <c r="EO30" s="0" t="n">
        <v>472732.07</v>
      </c>
      <c r="EP30" s="0" t="n">
        <v>572005.8</v>
      </c>
    </row>
    <row r="31" customFormat="false" ht="15" hidden="false" customHeight="false" outlineLevel="0" collapsed="false">
      <c r="A31" s="0" t="n">
        <v>14259092</v>
      </c>
      <c r="B31" s="0" t="s">
        <v>423</v>
      </c>
      <c r="C31" s="1" t="n">
        <v>45330.4471439236</v>
      </c>
      <c r="D31" s="0" t="s">
        <v>147</v>
      </c>
      <c r="E31" s="1" t="n">
        <v>45323</v>
      </c>
      <c r="F31" s="0" t="s">
        <v>148</v>
      </c>
      <c r="G31" s="0" t="s">
        <v>424</v>
      </c>
      <c r="H31" s="0" t="s">
        <v>425</v>
      </c>
      <c r="J31" s="0" t="n">
        <v>49142</v>
      </c>
      <c r="K31" s="0" t="n">
        <v>49142</v>
      </c>
      <c r="L31" s="0" t="n">
        <v>59461.82</v>
      </c>
      <c r="M31" s="0" t="s">
        <v>426</v>
      </c>
      <c r="N31" s="0" t="n">
        <v>2</v>
      </c>
      <c r="O31" s="0" t="s">
        <v>427</v>
      </c>
      <c r="P31" s="0" t="s">
        <v>428</v>
      </c>
      <c r="Q31" s="0" t="s">
        <v>429</v>
      </c>
      <c r="R31" s="0" t="s">
        <v>430</v>
      </c>
      <c r="BC31" s="0" t="s">
        <v>154</v>
      </c>
      <c r="BD31" s="0" t="s">
        <v>155</v>
      </c>
      <c r="BE31" s="0" t="s">
        <v>156</v>
      </c>
      <c r="BF31" s="0" t="s">
        <v>157</v>
      </c>
      <c r="BG31" s="0" t="s">
        <v>158</v>
      </c>
      <c r="BH31" s="0" t="s">
        <v>159</v>
      </c>
      <c r="BI31" s="0" t="s">
        <v>160</v>
      </c>
      <c r="BJ31" s="0" t="n">
        <v>10874020131162</v>
      </c>
      <c r="BK31" s="0" t="s">
        <v>161</v>
      </c>
      <c r="BL31" s="0" t="s">
        <v>162</v>
      </c>
      <c r="BM31" s="0" t="s">
        <v>163</v>
      </c>
      <c r="BN31" s="0" t="s">
        <v>164</v>
      </c>
      <c r="BO31" s="0" t="s">
        <v>165</v>
      </c>
      <c r="BP31" s="0" t="s">
        <v>166</v>
      </c>
      <c r="BQ31" s="0" t="s">
        <v>167</v>
      </c>
      <c r="BR31" s="0" t="s">
        <v>168</v>
      </c>
      <c r="BS31" s="0" t="s">
        <v>169</v>
      </c>
      <c r="BT31" s="1" t="n">
        <v>45303.9993055556</v>
      </c>
      <c r="BV31" s="0" t="s">
        <v>170</v>
      </c>
      <c r="BW31" s="0" t="s">
        <v>155</v>
      </c>
      <c r="BX31" s="0" t="s">
        <v>196</v>
      </c>
      <c r="BY31" s="0" t="s">
        <v>431</v>
      </c>
      <c r="BZ31" s="0" t="s">
        <v>155</v>
      </c>
      <c r="CC31" s="0" t="s">
        <v>171</v>
      </c>
      <c r="CD31" s="0" t="s">
        <v>425</v>
      </c>
      <c r="CE31" s="0" t="n">
        <v>49142</v>
      </c>
      <c r="CF31" s="0" t="n">
        <v>59461.82</v>
      </c>
      <c r="CG31" s="0" t="n">
        <v>49142</v>
      </c>
      <c r="CH31" s="0" t="s">
        <v>426</v>
      </c>
      <c r="CI31" s="0" t="n">
        <v>2</v>
      </c>
      <c r="CJ31" s="0" t="s">
        <v>427</v>
      </c>
      <c r="CK31" s="0" t="s">
        <v>428</v>
      </c>
      <c r="CL31" s="0" t="s">
        <v>429</v>
      </c>
      <c r="CM31" s="0" t="s">
        <v>430</v>
      </c>
      <c r="DX31" s="0" t="s">
        <v>156</v>
      </c>
      <c r="DY31" s="0" t="s">
        <v>157</v>
      </c>
      <c r="DZ31" s="0" t="s">
        <v>158</v>
      </c>
      <c r="EA31" s="0" t="s">
        <v>159</v>
      </c>
      <c r="EB31" s="0" t="s">
        <v>172</v>
      </c>
      <c r="EC31" s="1" t="n">
        <v>45322</v>
      </c>
      <c r="ED31" s="0" t="n">
        <v>1</v>
      </c>
      <c r="EE31" s="0" t="n">
        <v>59461.82</v>
      </c>
      <c r="EF31" s="0" t="n">
        <v>59461.82</v>
      </c>
      <c r="EH31" s="0" t="s">
        <v>432</v>
      </c>
      <c r="EI31" s="1" t="n">
        <v>45328</v>
      </c>
      <c r="EK31" s="0" t="s">
        <v>219</v>
      </c>
      <c r="EL31" s="0" t="s">
        <v>175</v>
      </c>
      <c r="EM31" s="0" t="s">
        <v>220</v>
      </c>
      <c r="EN31" s="0" t="n">
        <f aca="false">FALSE()</f>
        <v>0</v>
      </c>
      <c r="EO31" s="0" t="n">
        <v>49142</v>
      </c>
      <c r="EP31" s="0" t="n">
        <v>59461.82</v>
      </c>
    </row>
    <row r="32" customFormat="false" ht="15" hidden="false" customHeight="false" outlineLevel="0" collapsed="false">
      <c r="A32" s="0" t="n">
        <v>12811292</v>
      </c>
      <c r="B32" s="0" t="s">
        <v>433</v>
      </c>
      <c r="C32" s="1" t="n">
        <v>45328.7257590162</v>
      </c>
      <c r="D32" s="0" t="s">
        <v>147</v>
      </c>
      <c r="E32" s="1" t="n">
        <v>45071</v>
      </c>
      <c r="F32" s="0" t="s">
        <v>148</v>
      </c>
      <c r="G32" s="0" t="s">
        <v>434</v>
      </c>
      <c r="H32" s="0" t="s">
        <v>435</v>
      </c>
      <c r="J32" s="0" t="n">
        <v>363000</v>
      </c>
      <c r="K32" s="0" t="n">
        <v>300000</v>
      </c>
      <c r="L32" s="0" t="n">
        <v>363000</v>
      </c>
      <c r="M32" s="0" t="s">
        <v>224</v>
      </c>
      <c r="N32" s="0" t="n">
        <v>1</v>
      </c>
      <c r="O32" s="0" t="s">
        <v>225</v>
      </c>
      <c r="P32" s="0" t="s">
        <v>226</v>
      </c>
      <c r="BC32" s="0" t="s">
        <v>183</v>
      </c>
      <c r="BD32" s="0" t="s">
        <v>155</v>
      </c>
      <c r="BE32" s="0" t="s">
        <v>195</v>
      </c>
      <c r="BF32" s="0" t="s">
        <v>157</v>
      </c>
      <c r="BG32" s="0" t="s">
        <v>158</v>
      </c>
      <c r="BH32" s="0" t="s">
        <v>159</v>
      </c>
      <c r="BI32" s="0" t="s">
        <v>160</v>
      </c>
      <c r="BJ32" s="0" t="n">
        <v>10874020131162</v>
      </c>
      <c r="BK32" s="0" t="s">
        <v>161</v>
      </c>
      <c r="BL32" s="0" t="s">
        <v>162</v>
      </c>
      <c r="BM32" s="0" t="s">
        <v>163</v>
      </c>
      <c r="BN32" s="0" t="s">
        <v>164</v>
      </c>
      <c r="BO32" s="0" t="s">
        <v>165</v>
      </c>
      <c r="BP32" s="0" t="s">
        <v>184</v>
      </c>
      <c r="BQ32" s="0" t="s">
        <v>167</v>
      </c>
      <c r="BR32" s="0" t="s">
        <v>168</v>
      </c>
      <c r="BS32" s="0" t="s">
        <v>169</v>
      </c>
      <c r="BT32" s="1" t="n">
        <v>45100.5833333333</v>
      </c>
      <c r="BV32" s="0" t="s">
        <v>170</v>
      </c>
      <c r="BW32" s="0" t="s">
        <v>217</v>
      </c>
      <c r="BX32" s="0" t="s">
        <v>196</v>
      </c>
      <c r="BY32" s="0" t="s">
        <v>436</v>
      </c>
      <c r="BZ32" s="0" t="s">
        <v>155</v>
      </c>
      <c r="CC32" s="0" t="s">
        <v>171</v>
      </c>
      <c r="CD32" s="0" t="s">
        <v>435</v>
      </c>
      <c r="CE32" s="0" t="n">
        <v>363000</v>
      </c>
      <c r="CF32" s="0" t="n">
        <v>363000</v>
      </c>
      <c r="CG32" s="0" t="n">
        <v>300000</v>
      </c>
      <c r="CH32" s="0" t="s">
        <v>224</v>
      </c>
      <c r="CI32" s="0" t="n">
        <v>1</v>
      </c>
      <c r="CJ32" s="0" t="s">
        <v>225</v>
      </c>
      <c r="CK32" s="0" t="s">
        <v>226</v>
      </c>
      <c r="DX32" s="0" t="s">
        <v>195</v>
      </c>
      <c r="DY32" s="0" t="s">
        <v>157</v>
      </c>
      <c r="DZ32" s="0" t="s">
        <v>158</v>
      </c>
      <c r="EA32" s="0" t="s">
        <v>159</v>
      </c>
      <c r="EB32" s="0" t="s">
        <v>172</v>
      </c>
      <c r="EC32" s="1" t="n">
        <v>45141</v>
      </c>
      <c r="ED32" s="0" t="n">
        <v>1</v>
      </c>
      <c r="EH32" s="0" t="s">
        <v>437</v>
      </c>
      <c r="EI32" s="1" t="n">
        <v>45223</v>
      </c>
      <c r="EK32" s="0" t="s">
        <v>438</v>
      </c>
      <c r="EL32" s="0" t="s">
        <v>175</v>
      </c>
      <c r="EM32" s="0" t="s">
        <v>439</v>
      </c>
      <c r="EN32" s="0" t="n">
        <f aca="false">FALSE()</f>
        <v>0</v>
      </c>
      <c r="EO32" s="0" t="n">
        <v>294000</v>
      </c>
      <c r="EP32" s="0" t="n">
        <v>355740</v>
      </c>
    </row>
    <row r="33" customFormat="false" ht="15" hidden="false" customHeight="false" outlineLevel="0" collapsed="false">
      <c r="A33" s="0" t="n">
        <v>11408068</v>
      </c>
      <c r="B33" s="0" t="s">
        <v>440</v>
      </c>
      <c r="C33" s="1" t="n">
        <v>45324.5893187153</v>
      </c>
      <c r="D33" s="0" t="s">
        <v>147</v>
      </c>
      <c r="E33" s="1" t="n">
        <v>44856</v>
      </c>
      <c r="F33" s="0" t="s">
        <v>148</v>
      </c>
      <c r="G33" s="0" t="s">
        <v>441</v>
      </c>
      <c r="H33" s="0" t="s">
        <v>442</v>
      </c>
      <c r="J33" s="0" t="n">
        <v>480754</v>
      </c>
      <c r="K33" s="0" t="n">
        <v>480754</v>
      </c>
      <c r="L33" s="0" t="n">
        <v>581712.34</v>
      </c>
      <c r="M33" s="0" t="s">
        <v>224</v>
      </c>
      <c r="N33" s="0" t="n">
        <v>1</v>
      </c>
      <c r="O33" s="0" t="s">
        <v>225</v>
      </c>
      <c r="P33" s="0" t="s">
        <v>226</v>
      </c>
      <c r="BC33" s="0" t="s">
        <v>183</v>
      </c>
      <c r="BE33" s="0" t="s">
        <v>195</v>
      </c>
      <c r="BF33" s="0" t="s">
        <v>157</v>
      </c>
      <c r="BG33" s="0" t="s">
        <v>158</v>
      </c>
      <c r="BH33" s="0" t="s">
        <v>159</v>
      </c>
      <c r="BI33" s="0" t="s">
        <v>160</v>
      </c>
      <c r="BJ33" s="0" t="n">
        <v>10874020131162</v>
      </c>
      <c r="BK33" s="0" t="s">
        <v>161</v>
      </c>
      <c r="BL33" s="0" t="s">
        <v>162</v>
      </c>
      <c r="BM33" s="0" t="s">
        <v>163</v>
      </c>
      <c r="BN33" s="0" t="s">
        <v>164</v>
      </c>
      <c r="BO33" s="0" t="s">
        <v>165</v>
      </c>
      <c r="BP33" s="0" t="s">
        <v>184</v>
      </c>
      <c r="BQ33" s="0" t="s">
        <v>167</v>
      </c>
      <c r="BR33" s="0" t="s">
        <v>168</v>
      </c>
      <c r="BS33" s="0" t="s">
        <v>169</v>
      </c>
      <c r="BT33" s="1" t="n">
        <v>44886.5833333333</v>
      </c>
      <c r="BV33" s="0" t="s">
        <v>170</v>
      </c>
      <c r="BW33" s="0" t="s">
        <v>217</v>
      </c>
      <c r="BX33" s="0" t="s">
        <v>196</v>
      </c>
      <c r="BY33" s="0" t="s">
        <v>443</v>
      </c>
      <c r="CC33" s="0" t="s">
        <v>171</v>
      </c>
      <c r="CD33" s="0" t="s">
        <v>442</v>
      </c>
      <c r="CE33" s="0" t="n">
        <v>480754</v>
      </c>
      <c r="CF33" s="0" t="n">
        <v>581712.34</v>
      </c>
      <c r="CG33" s="0" t="n">
        <v>480754</v>
      </c>
      <c r="CH33" s="0" t="s">
        <v>224</v>
      </c>
      <c r="CI33" s="0" t="n">
        <v>1</v>
      </c>
      <c r="CJ33" s="0" t="s">
        <v>225</v>
      </c>
      <c r="CK33" s="0" t="s">
        <v>226</v>
      </c>
      <c r="DX33" s="0" t="s">
        <v>195</v>
      </c>
      <c r="DY33" s="0" t="s">
        <v>157</v>
      </c>
      <c r="DZ33" s="0" t="s">
        <v>158</v>
      </c>
      <c r="EA33" s="0" t="s">
        <v>159</v>
      </c>
      <c r="EB33" s="0" t="s">
        <v>172</v>
      </c>
      <c r="EC33" s="1" t="n">
        <v>44942</v>
      </c>
      <c r="ED33" s="0" t="n">
        <v>1</v>
      </c>
      <c r="EH33" s="0" t="s">
        <v>444</v>
      </c>
      <c r="EI33" s="1" t="n">
        <v>45000</v>
      </c>
      <c r="EK33" s="0" t="s">
        <v>445</v>
      </c>
      <c r="EL33" s="0" t="s">
        <v>175</v>
      </c>
      <c r="EM33" s="0" t="s">
        <v>446</v>
      </c>
      <c r="EN33" s="0" t="n">
        <f aca="false">FALSE()</f>
        <v>0</v>
      </c>
      <c r="EO33" s="0" t="n">
        <v>480754</v>
      </c>
      <c r="EP33" s="0" t="n">
        <v>581712.34</v>
      </c>
    </row>
    <row r="34" customFormat="false" ht="15" hidden="false" customHeight="false" outlineLevel="0" collapsed="false">
      <c r="A34" s="0" t="n">
        <v>11234270</v>
      </c>
      <c r="B34" s="0" t="s">
        <v>447</v>
      </c>
      <c r="C34" s="1" t="n">
        <v>45324.5863321065</v>
      </c>
      <c r="D34" s="0" t="s">
        <v>147</v>
      </c>
      <c r="E34" s="1" t="n">
        <v>44828</v>
      </c>
      <c r="F34" s="0" t="s">
        <v>148</v>
      </c>
      <c r="G34" s="0" t="s">
        <v>448</v>
      </c>
      <c r="H34" s="0" t="s">
        <v>449</v>
      </c>
      <c r="J34" s="0" t="n">
        <v>478375</v>
      </c>
      <c r="K34" s="0" t="n">
        <v>478375</v>
      </c>
      <c r="L34" s="0" t="n">
        <v>578833.75</v>
      </c>
      <c r="M34" s="0" t="s">
        <v>224</v>
      </c>
      <c r="N34" s="0" t="n">
        <v>1</v>
      </c>
      <c r="O34" s="0" t="s">
        <v>225</v>
      </c>
      <c r="P34" s="0" t="s">
        <v>226</v>
      </c>
      <c r="BC34" s="0" t="s">
        <v>183</v>
      </c>
      <c r="BE34" s="0" t="s">
        <v>195</v>
      </c>
      <c r="BF34" s="0" t="s">
        <v>157</v>
      </c>
      <c r="BG34" s="0" t="s">
        <v>158</v>
      </c>
      <c r="BH34" s="0" t="s">
        <v>159</v>
      </c>
      <c r="BI34" s="0" t="s">
        <v>160</v>
      </c>
      <c r="BJ34" s="0" t="n">
        <v>10874020131162</v>
      </c>
      <c r="BK34" s="0" t="s">
        <v>161</v>
      </c>
      <c r="BL34" s="0" t="s">
        <v>162</v>
      </c>
      <c r="BM34" s="0" t="s">
        <v>163</v>
      </c>
      <c r="BN34" s="0" t="s">
        <v>164</v>
      </c>
      <c r="BO34" s="0" t="s">
        <v>165</v>
      </c>
      <c r="BP34" s="0" t="s">
        <v>184</v>
      </c>
      <c r="BQ34" s="0" t="s">
        <v>167</v>
      </c>
      <c r="BR34" s="0" t="s">
        <v>168</v>
      </c>
      <c r="BS34" s="0" t="s">
        <v>169</v>
      </c>
      <c r="BT34" s="1" t="n">
        <v>44858.5833333333</v>
      </c>
      <c r="BV34" s="0" t="s">
        <v>170</v>
      </c>
      <c r="BW34" s="0" t="s">
        <v>217</v>
      </c>
      <c r="BX34" s="0" t="s">
        <v>196</v>
      </c>
      <c r="BY34" s="0" t="s">
        <v>450</v>
      </c>
      <c r="CC34" s="0" t="s">
        <v>171</v>
      </c>
      <c r="CD34" s="0" t="s">
        <v>449</v>
      </c>
      <c r="CE34" s="0" t="n">
        <v>478375</v>
      </c>
      <c r="CF34" s="0" t="n">
        <v>578833.75</v>
      </c>
      <c r="CG34" s="0" t="n">
        <v>478375</v>
      </c>
      <c r="CH34" s="0" t="s">
        <v>224</v>
      </c>
      <c r="CI34" s="0" t="n">
        <v>1</v>
      </c>
      <c r="CJ34" s="0" t="s">
        <v>225</v>
      </c>
      <c r="CK34" s="0" t="s">
        <v>226</v>
      </c>
      <c r="DX34" s="0" t="s">
        <v>195</v>
      </c>
      <c r="DY34" s="0" t="s">
        <v>157</v>
      </c>
      <c r="DZ34" s="0" t="s">
        <v>158</v>
      </c>
      <c r="EA34" s="0" t="s">
        <v>159</v>
      </c>
      <c r="EB34" s="0" t="s">
        <v>172</v>
      </c>
      <c r="EC34" s="1" t="n">
        <v>44888</v>
      </c>
      <c r="ED34" s="0" t="n">
        <v>1</v>
      </c>
      <c r="EH34" s="0" t="s">
        <v>451</v>
      </c>
      <c r="EI34" s="1" t="n">
        <v>44991</v>
      </c>
      <c r="EK34" s="0" t="s">
        <v>452</v>
      </c>
      <c r="EL34" s="0" t="s">
        <v>175</v>
      </c>
      <c r="EM34" s="0" t="s">
        <v>453</v>
      </c>
      <c r="EN34" s="0" t="n">
        <f aca="false">FALSE()</f>
        <v>0</v>
      </c>
      <c r="EO34" s="0" t="n">
        <v>472712</v>
      </c>
      <c r="EP34" s="0" t="n">
        <v>571981.52</v>
      </c>
    </row>
    <row r="35" customFormat="false" ht="15" hidden="false" customHeight="false" outlineLevel="0" collapsed="false">
      <c r="A35" s="0" t="n">
        <v>11234271</v>
      </c>
      <c r="B35" s="0" t="s">
        <v>454</v>
      </c>
      <c r="C35" s="1" t="n">
        <v>45324.5827691204</v>
      </c>
      <c r="D35" s="0" t="s">
        <v>147</v>
      </c>
      <c r="E35" s="1" t="n">
        <v>44828</v>
      </c>
      <c r="F35" s="0" t="s">
        <v>148</v>
      </c>
      <c r="G35" s="0" t="s">
        <v>455</v>
      </c>
      <c r="H35" s="0" t="s">
        <v>456</v>
      </c>
      <c r="J35" s="0" t="n">
        <v>341250</v>
      </c>
      <c r="K35" s="0" t="n">
        <v>341250</v>
      </c>
      <c r="L35" s="0" t="n">
        <v>412912.5</v>
      </c>
      <c r="M35" s="0" t="s">
        <v>224</v>
      </c>
      <c r="N35" s="0" t="n">
        <v>1</v>
      </c>
      <c r="O35" s="0" t="s">
        <v>225</v>
      </c>
      <c r="P35" s="0" t="s">
        <v>226</v>
      </c>
      <c r="BC35" s="0" t="s">
        <v>183</v>
      </c>
      <c r="BE35" s="0" t="s">
        <v>195</v>
      </c>
      <c r="BF35" s="0" t="s">
        <v>157</v>
      </c>
      <c r="BG35" s="0" t="s">
        <v>158</v>
      </c>
      <c r="BH35" s="0" t="s">
        <v>159</v>
      </c>
      <c r="BI35" s="0" t="s">
        <v>160</v>
      </c>
      <c r="BJ35" s="0" t="n">
        <v>10874020131162</v>
      </c>
      <c r="BK35" s="0" t="s">
        <v>161</v>
      </c>
      <c r="BL35" s="0" t="s">
        <v>162</v>
      </c>
      <c r="BM35" s="0" t="s">
        <v>163</v>
      </c>
      <c r="BN35" s="0" t="s">
        <v>164</v>
      </c>
      <c r="BO35" s="0" t="s">
        <v>165</v>
      </c>
      <c r="BP35" s="0" t="s">
        <v>184</v>
      </c>
      <c r="BQ35" s="0" t="s">
        <v>167</v>
      </c>
      <c r="BR35" s="0" t="s">
        <v>168</v>
      </c>
      <c r="BS35" s="0" t="s">
        <v>169</v>
      </c>
      <c r="BT35" s="1" t="n">
        <v>44858.5833333333</v>
      </c>
      <c r="BV35" s="0" t="s">
        <v>170</v>
      </c>
      <c r="BW35" s="0" t="s">
        <v>217</v>
      </c>
      <c r="BX35" s="0" t="s">
        <v>196</v>
      </c>
      <c r="BY35" s="0" t="s">
        <v>457</v>
      </c>
      <c r="CC35" s="0" t="s">
        <v>171</v>
      </c>
      <c r="CD35" s="0" t="s">
        <v>456</v>
      </c>
      <c r="CE35" s="0" t="n">
        <v>341250</v>
      </c>
      <c r="CF35" s="0" t="n">
        <v>412912.5</v>
      </c>
      <c r="CG35" s="0" t="n">
        <v>341250</v>
      </c>
      <c r="CH35" s="0" t="s">
        <v>224</v>
      </c>
      <c r="CI35" s="0" t="n">
        <v>1</v>
      </c>
      <c r="CJ35" s="0" t="s">
        <v>225</v>
      </c>
      <c r="CK35" s="0" t="s">
        <v>226</v>
      </c>
      <c r="DX35" s="0" t="s">
        <v>195</v>
      </c>
      <c r="DY35" s="0" t="s">
        <v>157</v>
      </c>
      <c r="DZ35" s="0" t="s">
        <v>158</v>
      </c>
      <c r="EA35" s="0" t="s">
        <v>159</v>
      </c>
      <c r="EB35" s="0" t="s">
        <v>198</v>
      </c>
      <c r="EC35" s="1" t="n">
        <v>44911</v>
      </c>
      <c r="ED35" s="0" t="n">
        <v>1</v>
      </c>
      <c r="EK35" s="0" t="s">
        <v>458</v>
      </c>
      <c r="EL35" s="0" t="s">
        <v>175</v>
      </c>
      <c r="EM35" s="0" t="s">
        <v>459</v>
      </c>
      <c r="EN35" s="0" t="n">
        <f aca="false">FALSE()</f>
        <v>0</v>
      </c>
      <c r="EO35" s="0" t="n">
        <v>341250</v>
      </c>
      <c r="EP35" s="0" t="n">
        <v>412912.5</v>
      </c>
    </row>
    <row r="36" customFormat="false" ht="15" hidden="false" customHeight="false" outlineLevel="0" collapsed="false">
      <c r="A36" s="0" t="n">
        <v>11234271</v>
      </c>
      <c r="B36" s="0" t="s">
        <v>454</v>
      </c>
      <c r="C36" s="1" t="n">
        <v>45324.5827691204</v>
      </c>
      <c r="D36" s="0" t="s">
        <v>147</v>
      </c>
      <c r="E36" s="1" t="n">
        <v>44828</v>
      </c>
      <c r="F36" s="0" t="s">
        <v>148</v>
      </c>
      <c r="G36" s="0" t="s">
        <v>455</v>
      </c>
      <c r="H36" s="0" t="s">
        <v>456</v>
      </c>
      <c r="J36" s="0" t="n">
        <v>341250</v>
      </c>
      <c r="K36" s="0" t="n">
        <v>341250</v>
      </c>
      <c r="L36" s="0" t="n">
        <v>412912.5</v>
      </c>
      <c r="M36" s="0" t="s">
        <v>224</v>
      </c>
      <c r="N36" s="0" t="n">
        <v>1</v>
      </c>
      <c r="O36" s="0" t="s">
        <v>225</v>
      </c>
      <c r="P36" s="0" t="s">
        <v>226</v>
      </c>
      <c r="BC36" s="0" t="s">
        <v>183</v>
      </c>
      <c r="BE36" s="0" t="s">
        <v>195</v>
      </c>
      <c r="BF36" s="0" t="s">
        <v>157</v>
      </c>
      <c r="BG36" s="0" t="s">
        <v>158</v>
      </c>
      <c r="BH36" s="0" t="s">
        <v>159</v>
      </c>
      <c r="BI36" s="0" t="s">
        <v>160</v>
      </c>
      <c r="BJ36" s="0" t="n">
        <v>10874020131162</v>
      </c>
      <c r="BK36" s="0" t="s">
        <v>161</v>
      </c>
      <c r="BL36" s="0" t="s">
        <v>162</v>
      </c>
      <c r="BM36" s="0" t="s">
        <v>163</v>
      </c>
      <c r="BN36" s="0" t="s">
        <v>164</v>
      </c>
      <c r="BO36" s="0" t="s">
        <v>165</v>
      </c>
      <c r="BP36" s="0" t="s">
        <v>184</v>
      </c>
      <c r="BQ36" s="0" t="s">
        <v>167</v>
      </c>
      <c r="BR36" s="0" t="s">
        <v>168</v>
      </c>
      <c r="BS36" s="0" t="s">
        <v>169</v>
      </c>
      <c r="BT36" s="1" t="n">
        <v>44858.5833333333</v>
      </c>
      <c r="BV36" s="0" t="s">
        <v>170</v>
      </c>
      <c r="BW36" s="0" t="s">
        <v>217</v>
      </c>
      <c r="BX36" s="0" t="s">
        <v>196</v>
      </c>
      <c r="BY36" s="0" t="s">
        <v>457</v>
      </c>
      <c r="CC36" s="0" t="s">
        <v>171</v>
      </c>
      <c r="CD36" s="0" t="s">
        <v>456</v>
      </c>
      <c r="CE36" s="0" t="n">
        <v>341250</v>
      </c>
      <c r="CF36" s="0" t="n">
        <v>412912.5</v>
      </c>
      <c r="CG36" s="0" t="n">
        <v>341250</v>
      </c>
      <c r="CH36" s="0" t="s">
        <v>224</v>
      </c>
      <c r="CI36" s="0" t="n">
        <v>1</v>
      </c>
      <c r="CJ36" s="0" t="s">
        <v>225</v>
      </c>
      <c r="CK36" s="0" t="s">
        <v>226</v>
      </c>
      <c r="DX36" s="0" t="s">
        <v>195</v>
      </c>
      <c r="DY36" s="0" t="s">
        <v>157</v>
      </c>
      <c r="DZ36" s="0" t="s">
        <v>158</v>
      </c>
      <c r="EA36" s="0" t="s">
        <v>159</v>
      </c>
      <c r="EB36" s="0" t="s">
        <v>172</v>
      </c>
      <c r="EC36" s="1" t="n">
        <v>44911</v>
      </c>
      <c r="ED36" s="0" t="n">
        <v>1</v>
      </c>
      <c r="EH36" s="0" t="s">
        <v>460</v>
      </c>
      <c r="EI36" s="1" t="n">
        <v>45013</v>
      </c>
      <c r="EK36" s="0" t="s">
        <v>461</v>
      </c>
      <c r="EL36" s="0" t="s">
        <v>175</v>
      </c>
      <c r="EM36" s="0" t="s">
        <v>462</v>
      </c>
      <c r="EN36" s="0" t="n">
        <f aca="false">FALSE()</f>
        <v>0</v>
      </c>
      <c r="EO36" s="0" t="n">
        <v>341250</v>
      </c>
      <c r="EP36" s="0" t="n">
        <v>412912.5</v>
      </c>
    </row>
    <row r="37" customFormat="false" ht="15" hidden="false" customHeight="false" outlineLevel="0" collapsed="false">
      <c r="A37" s="0" t="n">
        <v>11275217</v>
      </c>
      <c r="B37" s="0" t="s">
        <v>463</v>
      </c>
      <c r="C37" s="1" t="n">
        <v>45324.5763036343</v>
      </c>
      <c r="D37" s="0" t="s">
        <v>147</v>
      </c>
      <c r="E37" s="1" t="n">
        <v>44835</v>
      </c>
      <c r="F37" s="0" t="s">
        <v>148</v>
      </c>
      <c r="G37" s="0" t="s">
        <v>464</v>
      </c>
      <c r="H37" s="0" t="s">
        <v>465</v>
      </c>
      <c r="J37" s="0" t="n">
        <v>240000</v>
      </c>
      <c r="K37" s="0" t="n">
        <v>240000</v>
      </c>
      <c r="L37" s="0" t="n">
        <v>290400</v>
      </c>
      <c r="M37" s="0" t="s">
        <v>224</v>
      </c>
      <c r="N37" s="0" t="n">
        <v>1</v>
      </c>
      <c r="O37" s="0" t="s">
        <v>225</v>
      </c>
      <c r="P37" s="0" t="s">
        <v>226</v>
      </c>
      <c r="BC37" s="0" t="s">
        <v>183</v>
      </c>
      <c r="BE37" s="0" t="s">
        <v>195</v>
      </c>
      <c r="BF37" s="0" t="s">
        <v>157</v>
      </c>
      <c r="BG37" s="0" t="s">
        <v>158</v>
      </c>
      <c r="BH37" s="0" t="s">
        <v>159</v>
      </c>
      <c r="BI37" s="0" t="s">
        <v>160</v>
      </c>
      <c r="BJ37" s="0" t="n">
        <v>10874020131162</v>
      </c>
      <c r="BK37" s="0" t="s">
        <v>161</v>
      </c>
      <c r="BL37" s="0" t="s">
        <v>162</v>
      </c>
      <c r="BM37" s="0" t="s">
        <v>163</v>
      </c>
      <c r="BN37" s="0" t="s">
        <v>164</v>
      </c>
      <c r="BO37" s="0" t="s">
        <v>165</v>
      </c>
      <c r="BP37" s="0" t="s">
        <v>184</v>
      </c>
      <c r="BQ37" s="0" t="s">
        <v>167</v>
      </c>
      <c r="BR37" s="0" t="s">
        <v>168</v>
      </c>
      <c r="BS37" s="0" t="s">
        <v>169</v>
      </c>
      <c r="BT37" s="1" t="n">
        <v>44867.5833333333</v>
      </c>
      <c r="BV37" s="0" t="s">
        <v>170</v>
      </c>
      <c r="BW37" s="0" t="s">
        <v>217</v>
      </c>
      <c r="BX37" s="0" t="s">
        <v>196</v>
      </c>
      <c r="BY37" s="0" t="s">
        <v>466</v>
      </c>
      <c r="CC37" s="0" t="s">
        <v>171</v>
      </c>
      <c r="CD37" s="0" t="s">
        <v>465</v>
      </c>
      <c r="CE37" s="0" t="n">
        <v>240000</v>
      </c>
      <c r="CF37" s="0" t="n">
        <v>290400</v>
      </c>
      <c r="CG37" s="0" t="n">
        <v>240000</v>
      </c>
      <c r="CH37" s="0" t="s">
        <v>224</v>
      </c>
      <c r="CI37" s="0" t="n">
        <v>1</v>
      </c>
      <c r="CJ37" s="0" t="s">
        <v>225</v>
      </c>
      <c r="CK37" s="0" t="s">
        <v>226</v>
      </c>
      <c r="DX37" s="0" t="s">
        <v>195</v>
      </c>
      <c r="DY37" s="0" t="s">
        <v>157</v>
      </c>
      <c r="DZ37" s="0" t="s">
        <v>158</v>
      </c>
      <c r="EA37" s="0" t="s">
        <v>159</v>
      </c>
      <c r="EB37" s="0" t="s">
        <v>172</v>
      </c>
      <c r="EC37" s="1" t="n">
        <v>44897</v>
      </c>
      <c r="ED37" s="0" t="n">
        <v>1</v>
      </c>
      <c r="EH37" s="0" t="s">
        <v>467</v>
      </c>
      <c r="EI37" s="1" t="n">
        <v>44986</v>
      </c>
      <c r="EK37" s="0" t="s">
        <v>438</v>
      </c>
      <c r="EL37" s="0" t="s">
        <v>175</v>
      </c>
      <c r="EM37" s="0" t="s">
        <v>439</v>
      </c>
      <c r="EN37" s="0" t="n">
        <f aca="false">TRUE()</f>
        <v>1</v>
      </c>
      <c r="EO37" s="0" t="n">
        <v>235000</v>
      </c>
      <c r="EP37" s="0" t="n">
        <v>284350</v>
      </c>
    </row>
    <row r="38" customFormat="false" ht="15" hidden="false" customHeight="false" outlineLevel="0" collapsed="false">
      <c r="A38" s="0" t="n">
        <v>11499335</v>
      </c>
      <c r="B38" s="0" t="s">
        <v>468</v>
      </c>
      <c r="C38" s="1" t="n">
        <v>45323.5188929398</v>
      </c>
      <c r="D38" s="0" t="s">
        <v>147</v>
      </c>
      <c r="E38" s="1" t="n">
        <v>44872</v>
      </c>
      <c r="F38" s="0" t="s">
        <v>148</v>
      </c>
      <c r="G38" s="0" t="s">
        <v>469</v>
      </c>
      <c r="H38" s="3" t="s">
        <v>470</v>
      </c>
      <c r="J38" s="0" t="n">
        <v>118989.87</v>
      </c>
      <c r="K38" s="0" t="n">
        <v>118989.87</v>
      </c>
      <c r="L38" s="0" t="n">
        <v>143977.74</v>
      </c>
      <c r="M38" s="0" t="s">
        <v>471</v>
      </c>
      <c r="N38" s="0" t="n">
        <v>1</v>
      </c>
      <c r="O38" s="0" t="s">
        <v>472</v>
      </c>
      <c r="P38" s="0" t="s">
        <v>473</v>
      </c>
      <c r="BC38" s="0" t="s">
        <v>194</v>
      </c>
      <c r="BE38" s="0" t="s">
        <v>195</v>
      </c>
      <c r="BF38" s="0" t="s">
        <v>157</v>
      </c>
      <c r="BG38" s="0" t="s">
        <v>158</v>
      </c>
      <c r="BH38" s="0" t="s">
        <v>159</v>
      </c>
      <c r="BI38" s="0" t="s">
        <v>160</v>
      </c>
      <c r="BJ38" s="0" t="n">
        <v>10874020131162</v>
      </c>
      <c r="BK38" s="0" t="s">
        <v>161</v>
      </c>
      <c r="BL38" s="0" t="s">
        <v>162</v>
      </c>
      <c r="BM38" s="0" t="s">
        <v>163</v>
      </c>
      <c r="BN38" s="0" t="s">
        <v>164</v>
      </c>
      <c r="BO38" s="0" t="s">
        <v>165</v>
      </c>
      <c r="BP38" s="0" t="s">
        <v>184</v>
      </c>
      <c r="BQ38" s="0" t="s">
        <v>167</v>
      </c>
      <c r="BR38" s="0" t="s">
        <v>168</v>
      </c>
      <c r="BS38" s="0" t="s">
        <v>169</v>
      </c>
      <c r="BT38" s="1" t="n">
        <v>44902.5833333333</v>
      </c>
      <c r="BV38" s="0" t="s">
        <v>170</v>
      </c>
      <c r="BW38" s="0" t="s">
        <v>155</v>
      </c>
      <c r="BX38" s="0" t="s">
        <v>155</v>
      </c>
      <c r="CC38" s="0" t="s">
        <v>171</v>
      </c>
      <c r="CD38" s="3" t="s">
        <v>470</v>
      </c>
      <c r="CE38" s="0" t="n">
        <v>118989.87</v>
      </c>
      <c r="CF38" s="0" t="n">
        <v>143977.74</v>
      </c>
      <c r="CG38" s="0" t="n">
        <v>118989.87</v>
      </c>
      <c r="CH38" s="0" t="s">
        <v>471</v>
      </c>
      <c r="CI38" s="0" t="n">
        <v>1</v>
      </c>
      <c r="CJ38" s="0" t="s">
        <v>472</v>
      </c>
      <c r="CK38" s="0" t="s">
        <v>473</v>
      </c>
      <c r="DX38" s="0" t="s">
        <v>195</v>
      </c>
      <c r="DY38" s="0" t="s">
        <v>157</v>
      </c>
      <c r="DZ38" s="0" t="s">
        <v>158</v>
      </c>
      <c r="EA38" s="0" t="s">
        <v>159</v>
      </c>
      <c r="EB38" s="0" t="s">
        <v>198</v>
      </c>
      <c r="EC38" s="1" t="n">
        <v>44966</v>
      </c>
      <c r="ED38" s="0" t="n">
        <v>3</v>
      </c>
      <c r="EH38" s="0" t="s">
        <v>474</v>
      </c>
      <c r="EI38" s="1" t="n">
        <v>44974</v>
      </c>
      <c r="EK38" s="0" t="s">
        <v>475</v>
      </c>
      <c r="EL38" s="0" t="s">
        <v>175</v>
      </c>
      <c r="EM38" s="0" t="s">
        <v>476</v>
      </c>
      <c r="EN38" s="0" t="n">
        <f aca="false">FALSE()</f>
        <v>0</v>
      </c>
      <c r="EO38" s="0" t="n">
        <v>104198.6</v>
      </c>
      <c r="EP38" s="0" t="n">
        <v>126080.31</v>
      </c>
    </row>
    <row r="39" customFormat="false" ht="15" hidden="false" customHeight="false" outlineLevel="0" collapsed="false">
      <c r="A39" s="0" t="n">
        <v>13576914</v>
      </c>
      <c r="B39" s="0" t="s">
        <v>477</v>
      </c>
      <c r="C39" s="1" t="n">
        <v>45323.4287319908</v>
      </c>
      <c r="D39" s="0" t="s">
        <v>147</v>
      </c>
      <c r="E39" s="1" t="n">
        <v>45222</v>
      </c>
      <c r="F39" s="0" t="s">
        <v>148</v>
      </c>
      <c r="G39" s="0" t="s">
        <v>478</v>
      </c>
      <c r="H39" s="0" t="s">
        <v>479</v>
      </c>
      <c r="J39" s="0" t="n">
        <v>127050</v>
      </c>
      <c r="K39" s="0" t="n">
        <v>105000</v>
      </c>
      <c r="L39" s="0" t="n">
        <v>127050</v>
      </c>
      <c r="M39" s="0" t="s">
        <v>224</v>
      </c>
      <c r="N39" s="0" t="n">
        <v>1</v>
      </c>
      <c r="O39" s="0" t="s">
        <v>225</v>
      </c>
      <c r="P39" s="0" t="s">
        <v>226</v>
      </c>
      <c r="BC39" s="0" t="s">
        <v>183</v>
      </c>
      <c r="BD39" s="0" t="s">
        <v>155</v>
      </c>
      <c r="BE39" s="0" t="s">
        <v>195</v>
      </c>
      <c r="BF39" s="0" t="s">
        <v>157</v>
      </c>
      <c r="BG39" s="0" t="s">
        <v>158</v>
      </c>
      <c r="BH39" s="0" t="s">
        <v>159</v>
      </c>
      <c r="BI39" s="0" t="s">
        <v>160</v>
      </c>
      <c r="BJ39" s="0" t="n">
        <v>10874020131162</v>
      </c>
      <c r="BK39" s="0" t="s">
        <v>161</v>
      </c>
      <c r="BL39" s="0" t="s">
        <v>162</v>
      </c>
      <c r="BM39" s="0" t="s">
        <v>163</v>
      </c>
      <c r="BN39" s="0" t="s">
        <v>164</v>
      </c>
      <c r="BO39" s="0" t="s">
        <v>165</v>
      </c>
      <c r="BP39" s="0" t="s">
        <v>184</v>
      </c>
      <c r="BQ39" s="0" t="s">
        <v>167</v>
      </c>
      <c r="BR39" s="0" t="s">
        <v>168</v>
      </c>
      <c r="BS39" s="0" t="s">
        <v>169</v>
      </c>
      <c r="BT39" s="1" t="n">
        <v>45238.5833333333</v>
      </c>
      <c r="BV39" s="0" t="s">
        <v>170</v>
      </c>
      <c r="BW39" s="0" t="s">
        <v>155</v>
      </c>
      <c r="BX39" s="0" t="s">
        <v>196</v>
      </c>
      <c r="BY39" s="0" t="s">
        <v>480</v>
      </c>
      <c r="BZ39" s="0" t="s">
        <v>155</v>
      </c>
      <c r="CC39" s="0" t="s">
        <v>171</v>
      </c>
      <c r="CD39" s="0" t="s">
        <v>479</v>
      </c>
      <c r="CE39" s="0" t="n">
        <v>127050</v>
      </c>
      <c r="CF39" s="0" t="n">
        <v>127050</v>
      </c>
      <c r="CG39" s="0" t="n">
        <v>105000</v>
      </c>
      <c r="CH39" s="0" t="s">
        <v>224</v>
      </c>
      <c r="CI39" s="0" t="n">
        <v>1</v>
      </c>
      <c r="CJ39" s="0" t="s">
        <v>225</v>
      </c>
      <c r="CK39" s="0" t="s">
        <v>226</v>
      </c>
      <c r="DX39" s="0" t="s">
        <v>195</v>
      </c>
      <c r="DY39" s="0" t="s">
        <v>157</v>
      </c>
      <c r="DZ39" s="0" t="s">
        <v>158</v>
      </c>
      <c r="EA39" s="0" t="s">
        <v>159</v>
      </c>
      <c r="EB39" s="0" t="s">
        <v>172</v>
      </c>
      <c r="EC39" s="1" t="n">
        <v>45272</v>
      </c>
      <c r="ED39" s="0" t="n">
        <v>1</v>
      </c>
      <c r="EH39" s="0" t="s">
        <v>481</v>
      </c>
      <c r="EI39" s="1" t="n">
        <v>45317</v>
      </c>
      <c r="EK39" s="0" t="s">
        <v>482</v>
      </c>
      <c r="EL39" s="0" t="s">
        <v>175</v>
      </c>
      <c r="EM39" s="0" t="s">
        <v>483</v>
      </c>
      <c r="EN39" s="0" t="n">
        <f aca="false">FALSE()</f>
        <v>0</v>
      </c>
      <c r="EO39" s="0" t="n">
        <v>105000</v>
      </c>
      <c r="EP39" s="0" t="n">
        <v>127050</v>
      </c>
    </row>
    <row r="40" customFormat="false" ht="15" hidden="false" customHeight="false" outlineLevel="0" collapsed="false">
      <c r="A40" s="0" t="n">
        <v>13531407</v>
      </c>
      <c r="B40" s="0" t="s">
        <v>484</v>
      </c>
      <c r="C40" s="1" t="n">
        <v>45322.6015134838</v>
      </c>
      <c r="D40" s="0" t="s">
        <v>147</v>
      </c>
      <c r="E40" s="1" t="n">
        <v>45216</v>
      </c>
      <c r="F40" s="0" t="s">
        <v>148</v>
      </c>
      <c r="G40" s="0" t="s">
        <v>485</v>
      </c>
      <c r="H40" s="0" t="s">
        <v>486</v>
      </c>
      <c r="J40" s="0" t="n">
        <v>204801.06</v>
      </c>
      <c r="K40" s="0" t="n">
        <v>42667</v>
      </c>
      <c r="L40" s="0" t="n">
        <v>51627.07</v>
      </c>
      <c r="M40" s="0" t="s">
        <v>261</v>
      </c>
      <c r="N40" s="0" t="n">
        <v>1</v>
      </c>
      <c r="O40" s="0" t="s">
        <v>262</v>
      </c>
      <c r="P40" s="0" t="s">
        <v>263</v>
      </c>
      <c r="BC40" s="0" t="s">
        <v>183</v>
      </c>
      <c r="BD40" s="0" t="s">
        <v>155</v>
      </c>
      <c r="BE40" s="0" t="s">
        <v>195</v>
      </c>
      <c r="BF40" s="0" t="s">
        <v>157</v>
      </c>
      <c r="BG40" s="0" t="s">
        <v>158</v>
      </c>
      <c r="BH40" s="0" t="s">
        <v>159</v>
      </c>
      <c r="BI40" s="0" t="s">
        <v>160</v>
      </c>
      <c r="BJ40" s="0" t="n">
        <v>10874020131162</v>
      </c>
      <c r="BK40" s="0" t="s">
        <v>161</v>
      </c>
      <c r="BL40" s="0" t="s">
        <v>162</v>
      </c>
      <c r="BM40" s="0" t="s">
        <v>163</v>
      </c>
      <c r="BN40" s="0" t="s">
        <v>164</v>
      </c>
      <c r="BO40" s="0" t="s">
        <v>165</v>
      </c>
      <c r="BP40" s="0" t="s">
        <v>184</v>
      </c>
      <c r="BQ40" s="0" t="s">
        <v>167</v>
      </c>
      <c r="BR40" s="0" t="s">
        <v>168</v>
      </c>
      <c r="BS40" s="0" t="s">
        <v>169</v>
      </c>
      <c r="BT40" s="1" t="n">
        <v>45233.5833333333</v>
      </c>
      <c r="BV40" s="0" t="s">
        <v>170</v>
      </c>
      <c r="BW40" s="0" t="s">
        <v>155</v>
      </c>
      <c r="BX40" s="0" t="s">
        <v>155</v>
      </c>
      <c r="BZ40" s="0" t="s">
        <v>155</v>
      </c>
      <c r="CC40" s="0" t="s">
        <v>171</v>
      </c>
      <c r="CD40" s="0" t="s">
        <v>486</v>
      </c>
      <c r="CE40" s="0" t="n">
        <v>204801.06</v>
      </c>
      <c r="CF40" s="0" t="n">
        <v>51627.07</v>
      </c>
      <c r="CG40" s="0" t="n">
        <v>42667</v>
      </c>
      <c r="CH40" s="0" t="s">
        <v>261</v>
      </c>
      <c r="CI40" s="0" t="n">
        <v>1</v>
      </c>
      <c r="CJ40" s="0" t="s">
        <v>262</v>
      </c>
      <c r="CK40" s="0" t="s">
        <v>263</v>
      </c>
      <c r="DX40" s="0" t="s">
        <v>195</v>
      </c>
      <c r="DY40" s="0" t="s">
        <v>157</v>
      </c>
      <c r="DZ40" s="0" t="s">
        <v>158</v>
      </c>
      <c r="EA40" s="0" t="s">
        <v>159</v>
      </c>
      <c r="EB40" s="0" t="s">
        <v>172</v>
      </c>
      <c r="EC40" s="1" t="n">
        <v>45259</v>
      </c>
      <c r="ED40" s="0" t="n">
        <v>1</v>
      </c>
      <c r="EH40" s="0" t="s">
        <v>485</v>
      </c>
      <c r="EI40" s="1" t="n">
        <v>45301</v>
      </c>
      <c r="EJ40" s="1" t="n">
        <v>45302</v>
      </c>
      <c r="EK40" s="0" t="s">
        <v>487</v>
      </c>
      <c r="EL40" s="0" t="s">
        <v>175</v>
      </c>
      <c r="EM40" s="0" t="s">
        <v>488</v>
      </c>
      <c r="EN40" s="0" t="n">
        <f aca="false">TRUE()</f>
        <v>1</v>
      </c>
      <c r="EO40" s="0" t="n">
        <v>38100</v>
      </c>
      <c r="EP40" s="0" t="n">
        <v>46101</v>
      </c>
    </row>
    <row r="41" customFormat="false" ht="15" hidden="false" customHeight="false" outlineLevel="0" collapsed="false">
      <c r="A41" s="0" t="n">
        <v>13458530</v>
      </c>
      <c r="B41" s="0" t="s">
        <v>489</v>
      </c>
      <c r="C41" s="1" t="n">
        <v>45322.5818729745</v>
      </c>
      <c r="D41" s="0" t="s">
        <v>147</v>
      </c>
      <c r="E41" s="1" t="n">
        <v>45202</v>
      </c>
      <c r="F41" s="0" t="s">
        <v>148</v>
      </c>
      <c r="G41" s="0" t="s">
        <v>490</v>
      </c>
      <c r="H41" s="0" t="s">
        <v>491</v>
      </c>
      <c r="J41" s="0" t="n">
        <v>92500</v>
      </c>
      <c r="K41" s="0" t="n">
        <v>18500</v>
      </c>
      <c r="L41" s="0" t="n">
        <v>22385</v>
      </c>
      <c r="M41" s="0" t="s">
        <v>492</v>
      </c>
      <c r="N41" s="0" t="n">
        <v>1</v>
      </c>
      <c r="O41" s="0" t="s">
        <v>493</v>
      </c>
      <c r="P41" s="0" t="s">
        <v>494</v>
      </c>
      <c r="BC41" s="0" t="s">
        <v>183</v>
      </c>
      <c r="BD41" s="0" t="s">
        <v>155</v>
      </c>
      <c r="BE41" s="0" t="s">
        <v>195</v>
      </c>
      <c r="BF41" s="0" t="s">
        <v>157</v>
      </c>
      <c r="BG41" s="0" t="s">
        <v>158</v>
      </c>
      <c r="BH41" s="0" t="s">
        <v>159</v>
      </c>
      <c r="BI41" s="0" t="s">
        <v>160</v>
      </c>
      <c r="BJ41" s="0" t="n">
        <v>10874020131162</v>
      </c>
      <c r="BK41" s="0" t="s">
        <v>161</v>
      </c>
      <c r="BL41" s="0" t="s">
        <v>162</v>
      </c>
      <c r="BM41" s="0" t="s">
        <v>163</v>
      </c>
      <c r="BN41" s="0" t="s">
        <v>164</v>
      </c>
      <c r="BO41" s="0" t="s">
        <v>165</v>
      </c>
      <c r="BP41" s="0" t="s">
        <v>184</v>
      </c>
      <c r="BQ41" s="0" t="s">
        <v>167</v>
      </c>
      <c r="BR41" s="0" t="s">
        <v>168</v>
      </c>
      <c r="BS41" s="0" t="s">
        <v>169</v>
      </c>
      <c r="BT41" s="1" t="n">
        <v>45226.5833333333</v>
      </c>
      <c r="BV41" s="0" t="s">
        <v>170</v>
      </c>
      <c r="BW41" s="0" t="s">
        <v>155</v>
      </c>
      <c r="BX41" s="0" t="s">
        <v>155</v>
      </c>
      <c r="BZ41" s="0" t="s">
        <v>155</v>
      </c>
      <c r="CC41" s="0" t="s">
        <v>171</v>
      </c>
      <c r="CD41" s="0" t="s">
        <v>491</v>
      </c>
      <c r="CE41" s="0" t="n">
        <v>92500</v>
      </c>
      <c r="CF41" s="0" t="n">
        <v>22385</v>
      </c>
      <c r="CG41" s="0" t="n">
        <v>18500</v>
      </c>
      <c r="CH41" s="0" t="s">
        <v>492</v>
      </c>
      <c r="CI41" s="0" t="n">
        <v>1</v>
      </c>
      <c r="CJ41" s="0" t="s">
        <v>493</v>
      </c>
      <c r="CK41" s="0" t="s">
        <v>494</v>
      </c>
      <c r="DX41" s="0" t="s">
        <v>195</v>
      </c>
      <c r="DY41" s="0" t="s">
        <v>157</v>
      </c>
      <c r="DZ41" s="0" t="s">
        <v>158</v>
      </c>
      <c r="EA41" s="0" t="s">
        <v>159</v>
      </c>
      <c r="EB41" s="0" t="s">
        <v>172</v>
      </c>
      <c r="EC41" s="1" t="n">
        <v>45260</v>
      </c>
      <c r="ED41" s="0" t="n">
        <v>1</v>
      </c>
      <c r="EH41" s="0" t="s">
        <v>490</v>
      </c>
      <c r="EI41" s="1" t="n">
        <v>45265</v>
      </c>
      <c r="EJ41" s="1" t="n">
        <v>45275</v>
      </c>
      <c r="EK41" s="0" t="s">
        <v>495</v>
      </c>
      <c r="EL41" s="0" t="s">
        <v>175</v>
      </c>
      <c r="EM41" s="0" t="s">
        <v>496</v>
      </c>
      <c r="EN41" s="0" t="n">
        <f aca="false">TRUE()</f>
        <v>1</v>
      </c>
      <c r="EO41" s="0" t="n">
        <v>16000</v>
      </c>
      <c r="EP41" s="0" t="n">
        <v>19360</v>
      </c>
    </row>
    <row r="42" customFormat="false" ht="15" hidden="false" customHeight="false" outlineLevel="0" collapsed="false">
      <c r="A42" s="0" t="n">
        <v>13086963</v>
      </c>
      <c r="B42" s="0" t="s">
        <v>497</v>
      </c>
      <c r="C42" s="1" t="n">
        <v>45321.7443306366</v>
      </c>
      <c r="D42" s="0" t="s">
        <v>147</v>
      </c>
      <c r="E42" s="1" t="n">
        <v>45121</v>
      </c>
      <c r="F42" s="0" t="s">
        <v>148</v>
      </c>
      <c r="G42" s="0" t="s">
        <v>498</v>
      </c>
      <c r="H42" s="3" t="s">
        <v>499</v>
      </c>
      <c r="J42" s="0" t="n">
        <v>179500</v>
      </c>
      <c r="K42" s="0" t="n">
        <v>35900</v>
      </c>
      <c r="L42" s="0" t="n">
        <v>43439</v>
      </c>
      <c r="M42" s="0" t="s">
        <v>500</v>
      </c>
      <c r="N42" s="0" t="n">
        <v>1</v>
      </c>
      <c r="O42" s="0" t="s">
        <v>501</v>
      </c>
      <c r="P42" s="0" t="s">
        <v>502</v>
      </c>
      <c r="BC42" s="0" t="s">
        <v>183</v>
      </c>
      <c r="BD42" s="0" t="s">
        <v>155</v>
      </c>
      <c r="BE42" s="0" t="s">
        <v>195</v>
      </c>
      <c r="BF42" s="0" t="s">
        <v>157</v>
      </c>
      <c r="BG42" s="0" t="s">
        <v>158</v>
      </c>
      <c r="BH42" s="0" t="s">
        <v>159</v>
      </c>
      <c r="BI42" s="0" t="s">
        <v>160</v>
      </c>
      <c r="BJ42" s="0" t="n">
        <v>10874020131162</v>
      </c>
      <c r="BK42" s="0" t="s">
        <v>161</v>
      </c>
      <c r="BL42" s="0" t="s">
        <v>162</v>
      </c>
      <c r="BM42" s="0" t="s">
        <v>163</v>
      </c>
      <c r="BN42" s="0" t="s">
        <v>164</v>
      </c>
      <c r="BO42" s="0" t="s">
        <v>165</v>
      </c>
      <c r="BP42" s="0" t="s">
        <v>184</v>
      </c>
      <c r="BQ42" s="0" t="s">
        <v>167</v>
      </c>
      <c r="BR42" s="0" t="s">
        <v>168</v>
      </c>
      <c r="BS42" s="0" t="s">
        <v>169</v>
      </c>
      <c r="BT42" s="1" t="n">
        <v>45210.5833333333</v>
      </c>
      <c r="BV42" s="0" t="s">
        <v>170</v>
      </c>
      <c r="BW42" s="0" t="s">
        <v>155</v>
      </c>
      <c r="BX42" s="0" t="s">
        <v>155</v>
      </c>
      <c r="BZ42" s="0" t="s">
        <v>155</v>
      </c>
      <c r="CC42" s="0" t="s">
        <v>171</v>
      </c>
      <c r="CD42" s="3" t="s">
        <v>499</v>
      </c>
      <c r="CE42" s="0" t="n">
        <v>179500</v>
      </c>
      <c r="CF42" s="0" t="n">
        <v>43439</v>
      </c>
      <c r="CG42" s="0" t="n">
        <v>35900</v>
      </c>
      <c r="CH42" s="0" t="s">
        <v>500</v>
      </c>
      <c r="CI42" s="0" t="n">
        <v>1</v>
      </c>
      <c r="CJ42" s="0" t="s">
        <v>501</v>
      </c>
      <c r="CK42" s="0" t="s">
        <v>502</v>
      </c>
      <c r="DX42" s="0" t="s">
        <v>195</v>
      </c>
      <c r="DY42" s="0" t="s">
        <v>157</v>
      </c>
      <c r="DZ42" s="0" t="s">
        <v>158</v>
      </c>
      <c r="EA42" s="0" t="s">
        <v>159</v>
      </c>
      <c r="EB42" s="0" t="s">
        <v>172</v>
      </c>
      <c r="EC42" s="1" t="n">
        <v>45243</v>
      </c>
      <c r="ED42" s="0" t="n">
        <v>2</v>
      </c>
      <c r="EH42" s="0" t="s">
        <v>498</v>
      </c>
      <c r="EI42" s="1" t="n">
        <v>45274</v>
      </c>
      <c r="EJ42" s="1" t="n">
        <v>45275</v>
      </c>
      <c r="EK42" s="0" t="s">
        <v>503</v>
      </c>
      <c r="EL42" s="0" t="s">
        <v>175</v>
      </c>
      <c r="EM42" s="0" t="s">
        <v>504</v>
      </c>
      <c r="EN42" s="0" t="n">
        <f aca="false">TRUE()</f>
        <v>1</v>
      </c>
      <c r="EO42" s="0" t="n">
        <v>29886.75</v>
      </c>
      <c r="EP42" s="0" t="n">
        <v>36162.97</v>
      </c>
    </row>
    <row r="43" customFormat="false" ht="15" hidden="false" customHeight="false" outlineLevel="0" collapsed="false">
      <c r="A43" s="0" t="n">
        <v>12823062</v>
      </c>
      <c r="B43" s="0" t="s">
        <v>505</v>
      </c>
      <c r="C43" s="1" t="n">
        <v>45321.688337338</v>
      </c>
      <c r="D43" s="0" t="s">
        <v>147</v>
      </c>
      <c r="E43" s="1" t="n">
        <v>45074</v>
      </c>
      <c r="F43" s="0" t="s">
        <v>148</v>
      </c>
      <c r="G43" s="0" t="s">
        <v>506</v>
      </c>
      <c r="H43" s="0" t="s">
        <v>507</v>
      </c>
      <c r="J43" s="0" t="n">
        <v>630069.64</v>
      </c>
      <c r="K43" s="0" t="n">
        <v>630069.64</v>
      </c>
      <c r="L43" s="0" t="n">
        <v>762384.26</v>
      </c>
      <c r="M43" s="0" t="s">
        <v>224</v>
      </c>
      <c r="N43" s="0" t="n">
        <v>1</v>
      </c>
      <c r="O43" s="0" t="s">
        <v>225</v>
      </c>
      <c r="P43" s="0" t="s">
        <v>226</v>
      </c>
      <c r="BC43" s="0" t="s">
        <v>183</v>
      </c>
      <c r="BD43" s="0" t="s">
        <v>155</v>
      </c>
      <c r="BE43" s="0" t="s">
        <v>195</v>
      </c>
      <c r="BF43" s="0" t="s">
        <v>157</v>
      </c>
      <c r="BG43" s="0" t="s">
        <v>158</v>
      </c>
      <c r="BH43" s="0" t="s">
        <v>159</v>
      </c>
      <c r="BI43" s="0" t="s">
        <v>160</v>
      </c>
      <c r="BJ43" s="0" t="n">
        <v>10874020131162</v>
      </c>
      <c r="BK43" s="0" t="s">
        <v>161</v>
      </c>
      <c r="BL43" s="0" t="s">
        <v>162</v>
      </c>
      <c r="BM43" s="0" t="s">
        <v>163</v>
      </c>
      <c r="BN43" s="0" t="s">
        <v>164</v>
      </c>
      <c r="BO43" s="0" t="s">
        <v>165</v>
      </c>
      <c r="BP43" s="0" t="s">
        <v>184</v>
      </c>
      <c r="BQ43" s="0" t="s">
        <v>167</v>
      </c>
      <c r="BR43" s="0" t="s">
        <v>168</v>
      </c>
      <c r="BS43" s="0" t="s">
        <v>169</v>
      </c>
      <c r="BT43" s="1" t="n">
        <v>45103.5833333333</v>
      </c>
      <c r="BV43" s="0" t="s">
        <v>170</v>
      </c>
      <c r="BW43" s="0" t="s">
        <v>217</v>
      </c>
      <c r="BX43" s="0" t="s">
        <v>196</v>
      </c>
      <c r="BY43" s="0" t="s">
        <v>508</v>
      </c>
      <c r="BZ43" s="0" t="s">
        <v>155</v>
      </c>
      <c r="CC43" s="0" t="s">
        <v>171</v>
      </c>
      <c r="CD43" s="0" t="s">
        <v>507</v>
      </c>
      <c r="CE43" s="0" t="n">
        <v>630069.64</v>
      </c>
      <c r="CF43" s="0" t="n">
        <v>762384.26</v>
      </c>
      <c r="CG43" s="0" t="n">
        <v>630069.64</v>
      </c>
      <c r="CH43" s="0" t="s">
        <v>224</v>
      </c>
      <c r="CI43" s="0" t="n">
        <v>1</v>
      </c>
      <c r="CJ43" s="0" t="s">
        <v>225</v>
      </c>
      <c r="CK43" s="0" t="s">
        <v>226</v>
      </c>
      <c r="DX43" s="0" t="s">
        <v>195</v>
      </c>
      <c r="DY43" s="0" t="s">
        <v>157</v>
      </c>
      <c r="DZ43" s="0" t="s">
        <v>158</v>
      </c>
      <c r="EA43" s="0" t="s">
        <v>159</v>
      </c>
      <c r="EB43" s="0" t="s">
        <v>172</v>
      </c>
      <c r="EC43" s="1" t="n">
        <v>45141</v>
      </c>
      <c r="ED43" s="0" t="n">
        <v>1</v>
      </c>
      <c r="EH43" s="0" t="s">
        <v>506</v>
      </c>
      <c r="EI43" s="1" t="n">
        <v>45245</v>
      </c>
      <c r="EJ43" s="1" t="n">
        <v>45246</v>
      </c>
      <c r="EK43" s="0" t="s">
        <v>509</v>
      </c>
      <c r="EL43" s="0" t="s">
        <v>175</v>
      </c>
      <c r="EM43" s="0" t="s">
        <v>510</v>
      </c>
      <c r="EN43" s="0" t="n">
        <f aca="false">TRUE()</f>
        <v>1</v>
      </c>
      <c r="EO43" s="0" t="n">
        <v>630000</v>
      </c>
      <c r="EP43" s="0" t="n">
        <v>762300</v>
      </c>
    </row>
    <row r="44" customFormat="false" ht="15" hidden="false" customHeight="false" outlineLevel="0" collapsed="false">
      <c r="A44" s="0" t="n">
        <v>12655712</v>
      </c>
      <c r="B44" s="0" t="s">
        <v>511</v>
      </c>
      <c r="C44" s="1" t="n">
        <v>45321.5703582755</v>
      </c>
      <c r="D44" s="0" t="s">
        <v>147</v>
      </c>
      <c r="E44" s="1" t="n">
        <v>45046</v>
      </c>
      <c r="F44" s="0" t="s">
        <v>148</v>
      </c>
      <c r="G44" s="0" t="s">
        <v>512</v>
      </c>
      <c r="H44" s="0" t="s">
        <v>513</v>
      </c>
      <c r="J44" s="0" t="n">
        <v>332300</v>
      </c>
      <c r="K44" s="0" t="n">
        <v>332300</v>
      </c>
      <c r="L44" s="0" t="n">
        <v>402083</v>
      </c>
      <c r="M44" s="0" t="s">
        <v>224</v>
      </c>
      <c r="N44" s="0" t="n">
        <v>1</v>
      </c>
      <c r="O44" s="0" t="s">
        <v>225</v>
      </c>
      <c r="P44" s="0" t="s">
        <v>226</v>
      </c>
      <c r="BC44" s="0" t="s">
        <v>183</v>
      </c>
      <c r="BD44" s="0" t="s">
        <v>155</v>
      </c>
      <c r="BE44" s="0" t="s">
        <v>195</v>
      </c>
      <c r="BF44" s="0" t="s">
        <v>157</v>
      </c>
      <c r="BG44" s="0" t="s">
        <v>158</v>
      </c>
      <c r="BH44" s="0" t="s">
        <v>159</v>
      </c>
      <c r="BI44" s="0" t="s">
        <v>160</v>
      </c>
      <c r="BJ44" s="0" t="n">
        <v>10874020131162</v>
      </c>
      <c r="BK44" s="0" t="s">
        <v>161</v>
      </c>
      <c r="BL44" s="0" t="s">
        <v>162</v>
      </c>
      <c r="BM44" s="0" t="s">
        <v>163</v>
      </c>
      <c r="BN44" s="0" t="s">
        <v>164</v>
      </c>
      <c r="BO44" s="0" t="s">
        <v>165</v>
      </c>
      <c r="BP44" s="0" t="s">
        <v>184</v>
      </c>
      <c r="BQ44" s="0" t="s">
        <v>167</v>
      </c>
      <c r="BR44" s="0" t="s">
        <v>168</v>
      </c>
      <c r="BS44" s="0" t="s">
        <v>169</v>
      </c>
      <c r="BT44" s="1" t="n">
        <v>45075.5833333333</v>
      </c>
      <c r="BV44" s="0" t="s">
        <v>170</v>
      </c>
      <c r="BW44" s="0" t="s">
        <v>217</v>
      </c>
      <c r="BX44" s="0" t="s">
        <v>196</v>
      </c>
      <c r="BY44" s="0" t="s">
        <v>514</v>
      </c>
      <c r="CC44" s="0" t="s">
        <v>171</v>
      </c>
      <c r="CD44" s="0" t="s">
        <v>513</v>
      </c>
      <c r="CE44" s="0" t="n">
        <v>332300</v>
      </c>
      <c r="CF44" s="0" t="n">
        <v>402083</v>
      </c>
      <c r="CG44" s="0" t="n">
        <v>332300</v>
      </c>
      <c r="CH44" s="0" t="s">
        <v>224</v>
      </c>
      <c r="CI44" s="0" t="n">
        <v>1</v>
      </c>
      <c r="CJ44" s="0" t="s">
        <v>225</v>
      </c>
      <c r="CK44" s="0" t="s">
        <v>226</v>
      </c>
      <c r="DX44" s="0" t="s">
        <v>195</v>
      </c>
      <c r="DY44" s="0" t="s">
        <v>157</v>
      </c>
      <c r="DZ44" s="0" t="s">
        <v>158</v>
      </c>
      <c r="EA44" s="0" t="s">
        <v>159</v>
      </c>
      <c r="EB44" s="0" t="s">
        <v>172</v>
      </c>
      <c r="EC44" s="1" t="n">
        <v>45125</v>
      </c>
      <c r="ED44" s="0" t="n">
        <v>2</v>
      </c>
      <c r="EH44" s="0" t="s">
        <v>515</v>
      </c>
      <c r="EI44" s="1" t="n">
        <v>45232</v>
      </c>
      <c r="EK44" s="0" t="s">
        <v>516</v>
      </c>
      <c r="EL44" s="0" t="s">
        <v>175</v>
      </c>
      <c r="EM44" s="0" t="s">
        <v>517</v>
      </c>
      <c r="EN44" s="0" t="n">
        <f aca="false">FALSE()</f>
        <v>0</v>
      </c>
      <c r="EO44" s="0" t="n">
        <v>332300</v>
      </c>
      <c r="EP44" s="0" t="n">
        <v>402083</v>
      </c>
    </row>
    <row r="45" customFormat="false" ht="15" hidden="false" customHeight="false" outlineLevel="0" collapsed="false">
      <c r="A45" s="0" t="n">
        <v>12655712</v>
      </c>
      <c r="B45" s="0" t="s">
        <v>511</v>
      </c>
      <c r="C45" s="1" t="n">
        <v>45321.5703582755</v>
      </c>
      <c r="D45" s="0" t="s">
        <v>147</v>
      </c>
      <c r="E45" s="1" t="n">
        <v>45046</v>
      </c>
      <c r="F45" s="0" t="s">
        <v>148</v>
      </c>
      <c r="G45" s="0" t="s">
        <v>512</v>
      </c>
      <c r="H45" s="0" t="s">
        <v>513</v>
      </c>
      <c r="J45" s="0" t="n">
        <v>332300</v>
      </c>
      <c r="K45" s="0" t="n">
        <v>332300</v>
      </c>
      <c r="L45" s="0" t="n">
        <v>402083</v>
      </c>
      <c r="M45" s="0" t="s">
        <v>224</v>
      </c>
      <c r="N45" s="0" t="n">
        <v>1</v>
      </c>
      <c r="O45" s="0" t="s">
        <v>225</v>
      </c>
      <c r="P45" s="0" t="s">
        <v>226</v>
      </c>
      <c r="BC45" s="0" t="s">
        <v>183</v>
      </c>
      <c r="BD45" s="0" t="s">
        <v>155</v>
      </c>
      <c r="BE45" s="0" t="s">
        <v>195</v>
      </c>
      <c r="BF45" s="0" t="s">
        <v>157</v>
      </c>
      <c r="BG45" s="0" t="s">
        <v>158</v>
      </c>
      <c r="BH45" s="0" t="s">
        <v>159</v>
      </c>
      <c r="BI45" s="0" t="s">
        <v>160</v>
      </c>
      <c r="BJ45" s="0" t="n">
        <v>10874020131162</v>
      </c>
      <c r="BK45" s="0" t="s">
        <v>161</v>
      </c>
      <c r="BL45" s="0" t="s">
        <v>162</v>
      </c>
      <c r="BM45" s="0" t="s">
        <v>163</v>
      </c>
      <c r="BN45" s="0" t="s">
        <v>164</v>
      </c>
      <c r="BO45" s="0" t="s">
        <v>165</v>
      </c>
      <c r="BP45" s="0" t="s">
        <v>184</v>
      </c>
      <c r="BQ45" s="0" t="s">
        <v>167</v>
      </c>
      <c r="BR45" s="0" t="s">
        <v>168</v>
      </c>
      <c r="BS45" s="0" t="s">
        <v>169</v>
      </c>
      <c r="BT45" s="1" t="n">
        <v>45075.5833333333</v>
      </c>
      <c r="BV45" s="0" t="s">
        <v>170</v>
      </c>
      <c r="BW45" s="0" t="s">
        <v>217</v>
      </c>
      <c r="BX45" s="0" t="s">
        <v>196</v>
      </c>
      <c r="BY45" s="0" t="s">
        <v>514</v>
      </c>
      <c r="CC45" s="0" t="s">
        <v>171</v>
      </c>
      <c r="CD45" s="0" t="s">
        <v>513</v>
      </c>
      <c r="CE45" s="0" t="n">
        <v>332300</v>
      </c>
      <c r="CF45" s="0" t="n">
        <v>402083</v>
      </c>
      <c r="CG45" s="0" t="n">
        <v>332300</v>
      </c>
      <c r="CH45" s="0" t="s">
        <v>224</v>
      </c>
      <c r="CI45" s="0" t="n">
        <v>1</v>
      </c>
      <c r="CJ45" s="0" t="s">
        <v>225</v>
      </c>
      <c r="CK45" s="0" t="s">
        <v>226</v>
      </c>
      <c r="DX45" s="0" t="s">
        <v>195</v>
      </c>
      <c r="DY45" s="0" t="s">
        <v>157</v>
      </c>
      <c r="DZ45" s="0" t="s">
        <v>158</v>
      </c>
      <c r="EA45" s="0" t="s">
        <v>159</v>
      </c>
      <c r="EB45" s="0" t="s">
        <v>198</v>
      </c>
      <c r="EC45" s="1" t="n">
        <v>45125</v>
      </c>
      <c r="ED45" s="0" t="n">
        <v>2</v>
      </c>
      <c r="EK45" s="0" t="s">
        <v>518</v>
      </c>
      <c r="EL45" s="0" t="s">
        <v>266</v>
      </c>
      <c r="EM45" s="0" t="s">
        <v>519</v>
      </c>
      <c r="EN45" s="0" t="n">
        <f aca="false">FALSE()</f>
        <v>0</v>
      </c>
      <c r="EO45" s="0" t="n">
        <v>332300</v>
      </c>
      <c r="EP45" s="0" t="n">
        <v>402083</v>
      </c>
    </row>
    <row r="46" customFormat="false" ht="15" hidden="false" customHeight="false" outlineLevel="0" collapsed="false">
      <c r="A46" s="0" t="n">
        <v>12396300</v>
      </c>
      <c r="B46" s="0" t="s">
        <v>520</v>
      </c>
      <c r="C46" s="1" t="n">
        <v>45321.4637460185</v>
      </c>
      <c r="D46" s="0" t="s">
        <v>147</v>
      </c>
      <c r="E46" s="1" t="n">
        <v>45006</v>
      </c>
      <c r="F46" s="0" t="s">
        <v>148</v>
      </c>
      <c r="G46" s="0" t="s">
        <v>521</v>
      </c>
      <c r="H46" s="3" t="s">
        <v>522</v>
      </c>
      <c r="J46" s="0" t="n">
        <v>198000</v>
      </c>
      <c r="K46" s="0" t="n">
        <v>99000</v>
      </c>
      <c r="L46" s="0" t="n">
        <v>119790</v>
      </c>
      <c r="M46" s="0" t="s">
        <v>523</v>
      </c>
      <c r="N46" s="0" t="n">
        <v>1</v>
      </c>
      <c r="O46" s="0" t="s">
        <v>524</v>
      </c>
      <c r="P46" s="0" t="s">
        <v>525</v>
      </c>
      <c r="BC46" s="0" t="s">
        <v>183</v>
      </c>
      <c r="BE46" s="0" t="s">
        <v>156</v>
      </c>
      <c r="BF46" s="0" t="s">
        <v>157</v>
      </c>
      <c r="BG46" s="0" t="s">
        <v>158</v>
      </c>
      <c r="BH46" s="0" t="s">
        <v>159</v>
      </c>
      <c r="BI46" s="0" t="s">
        <v>160</v>
      </c>
      <c r="BJ46" s="0" t="n">
        <v>10874020131162</v>
      </c>
      <c r="BK46" s="0" t="s">
        <v>161</v>
      </c>
      <c r="BL46" s="0" t="s">
        <v>162</v>
      </c>
      <c r="BM46" s="0" t="s">
        <v>163</v>
      </c>
      <c r="BN46" s="0" t="s">
        <v>164</v>
      </c>
      <c r="BO46" s="0" t="s">
        <v>165</v>
      </c>
      <c r="BP46" s="0" t="s">
        <v>166</v>
      </c>
      <c r="BQ46" s="0" t="s">
        <v>167</v>
      </c>
      <c r="BR46" s="0" t="s">
        <v>168</v>
      </c>
      <c r="BS46" s="0" t="s">
        <v>169</v>
      </c>
      <c r="BT46" s="1" t="n">
        <v>44992.5833333333</v>
      </c>
      <c r="BV46" s="0" t="s">
        <v>170</v>
      </c>
      <c r="BW46" s="0" t="s">
        <v>155</v>
      </c>
      <c r="BX46" s="0" t="s">
        <v>155</v>
      </c>
      <c r="CC46" s="0" t="s">
        <v>171</v>
      </c>
      <c r="CD46" s="3" t="s">
        <v>522</v>
      </c>
      <c r="CE46" s="0" t="n">
        <v>198000</v>
      </c>
      <c r="CF46" s="0" t="n">
        <v>119790</v>
      </c>
      <c r="CG46" s="0" t="n">
        <v>99000</v>
      </c>
      <c r="CH46" s="0" t="s">
        <v>523</v>
      </c>
      <c r="CI46" s="0" t="n">
        <v>1</v>
      </c>
      <c r="CJ46" s="0" t="s">
        <v>524</v>
      </c>
      <c r="CK46" s="0" t="s">
        <v>525</v>
      </c>
      <c r="DX46" s="0" t="s">
        <v>156</v>
      </c>
      <c r="DY46" s="0" t="s">
        <v>157</v>
      </c>
      <c r="DZ46" s="0" t="s">
        <v>158</v>
      </c>
      <c r="EA46" s="0" t="s">
        <v>159</v>
      </c>
      <c r="EB46" s="0" t="s">
        <v>172</v>
      </c>
      <c r="EC46" s="1" t="n">
        <v>45001</v>
      </c>
      <c r="ED46" s="0" t="n">
        <v>1</v>
      </c>
      <c r="EH46" s="0" t="s">
        <v>526</v>
      </c>
      <c r="EI46" s="1" t="n">
        <v>45027</v>
      </c>
      <c r="EK46" s="0" t="s">
        <v>527</v>
      </c>
      <c r="EL46" s="0" t="s">
        <v>175</v>
      </c>
      <c r="EM46" s="0" t="s">
        <v>528</v>
      </c>
      <c r="EN46" s="0" t="n">
        <f aca="false">FALSE()</f>
        <v>0</v>
      </c>
      <c r="EO46" s="0" t="n">
        <v>99000</v>
      </c>
      <c r="EP46" s="0" t="n">
        <v>119790</v>
      </c>
    </row>
    <row r="47" customFormat="false" ht="15" hidden="false" customHeight="false" outlineLevel="0" collapsed="false">
      <c r="A47" s="0" t="n">
        <v>7044170</v>
      </c>
      <c r="B47" s="0" t="s">
        <v>529</v>
      </c>
      <c r="C47" s="1" t="n">
        <v>45313.7042828009</v>
      </c>
      <c r="D47" s="0" t="s">
        <v>147</v>
      </c>
      <c r="E47" s="1" t="n">
        <v>44244</v>
      </c>
      <c r="F47" s="0" t="s">
        <v>148</v>
      </c>
      <c r="G47" s="0" t="s">
        <v>530</v>
      </c>
      <c r="H47" s="0" t="s">
        <v>531</v>
      </c>
      <c r="J47" s="0" t="n">
        <v>91000</v>
      </c>
      <c r="K47" s="0" t="n">
        <v>91000</v>
      </c>
      <c r="L47" s="0" t="n">
        <v>110110</v>
      </c>
      <c r="M47" s="0" t="s">
        <v>532</v>
      </c>
      <c r="N47" s="0" t="n">
        <v>1</v>
      </c>
      <c r="O47" s="0" t="s">
        <v>533</v>
      </c>
      <c r="P47" s="0" t="s">
        <v>534</v>
      </c>
      <c r="BC47" s="0" t="s">
        <v>154</v>
      </c>
      <c r="BE47" s="0" t="s">
        <v>195</v>
      </c>
      <c r="BF47" s="0" t="s">
        <v>157</v>
      </c>
      <c r="BG47" s="0" t="s">
        <v>158</v>
      </c>
      <c r="BH47" s="0" t="s">
        <v>159</v>
      </c>
      <c r="BI47" s="0" t="s">
        <v>160</v>
      </c>
      <c r="BJ47" s="0" t="n">
        <v>10874020131162</v>
      </c>
      <c r="BK47" s="0" t="s">
        <v>161</v>
      </c>
      <c r="BL47" s="0" t="s">
        <v>162</v>
      </c>
      <c r="BM47" s="0" t="s">
        <v>163</v>
      </c>
      <c r="BN47" s="0" t="s">
        <v>164</v>
      </c>
      <c r="BO47" s="0" t="s">
        <v>165</v>
      </c>
      <c r="BP47" s="0" t="s">
        <v>184</v>
      </c>
      <c r="BQ47" s="0" t="s">
        <v>167</v>
      </c>
      <c r="BR47" s="0" t="s">
        <v>168</v>
      </c>
      <c r="BS47" s="0" t="s">
        <v>169</v>
      </c>
      <c r="BT47" s="1" t="n">
        <v>44260.5833333333</v>
      </c>
      <c r="BV47" s="0" t="s">
        <v>170</v>
      </c>
      <c r="BW47" s="0" t="s">
        <v>155</v>
      </c>
      <c r="BX47" s="0" t="s">
        <v>217</v>
      </c>
      <c r="BY47" s="0" t="s">
        <v>535</v>
      </c>
      <c r="CC47" s="0" t="s">
        <v>171</v>
      </c>
      <c r="CD47" s="0" t="s">
        <v>531</v>
      </c>
      <c r="CE47" s="0" t="n">
        <v>91000</v>
      </c>
      <c r="CF47" s="0" t="n">
        <v>110110</v>
      </c>
      <c r="CG47" s="0" t="n">
        <v>91000</v>
      </c>
      <c r="CH47" s="0" t="s">
        <v>532</v>
      </c>
      <c r="CI47" s="0" t="n">
        <v>1</v>
      </c>
      <c r="CJ47" s="0" t="s">
        <v>533</v>
      </c>
      <c r="CK47" s="0" t="s">
        <v>534</v>
      </c>
      <c r="DX47" s="0" t="s">
        <v>195</v>
      </c>
      <c r="DY47" s="0" t="s">
        <v>157</v>
      </c>
      <c r="DZ47" s="0" t="s">
        <v>158</v>
      </c>
      <c r="EA47" s="0" t="s">
        <v>159</v>
      </c>
      <c r="EB47" s="0" t="s">
        <v>198</v>
      </c>
      <c r="EC47" s="1" t="n">
        <v>44299</v>
      </c>
      <c r="ED47" s="0" t="n">
        <v>1</v>
      </c>
      <c r="EE47" s="0" t="n">
        <v>110097.9</v>
      </c>
      <c r="EF47" s="0" t="n">
        <v>110097.9</v>
      </c>
      <c r="EH47" s="0" t="s">
        <v>536</v>
      </c>
      <c r="EI47" s="1" t="n">
        <v>44308</v>
      </c>
      <c r="EK47" s="0" t="s">
        <v>537</v>
      </c>
      <c r="EL47" s="0" t="s">
        <v>175</v>
      </c>
      <c r="EM47" s="0" t="s">
        <v>538</v>
      </c>
      <c r="EN47" s="0" t="n">
        <f aca="false">FALSE()</f>
        <v>0</v>
      </c>
      <c r="EO47" s="0" t="n">
        <v>90990</v>
      </c>
      <c r="EP47" s="0" t="n">
        <v>110097.9</v>
      </c>
    </row>
    <row r="48" customFormat="false" ht="15" hidden="false" customHeight="false" outlineLevel="0" collapsed="false">
      <c r="A48" s="0" t="n">
        <v>13426955</v>
      </c>
      <c r="B48" s="0" t="s">
        <v>539</v>
      </c>
      <c r="C48" s="1" t="n">
        <v>45309.4184992014</v>
      </c>
      <c r="D48" s="0" t="s">
        <v>147</v>
      </c>
      <c r="E48" s="1" t="n">
        <v>45197</v>
      </c>
      <c r="F48" s="0" t="s">
        <v>148</v>
      </c>
      <c r="G48" s="0" t="s">
        <v>540</v>
      </c>
      <c r="H48" s="0" t="s">
        <v>541</v>
      </c>
      <c r="J48" s="0" t="n">
        <v>385000</v>
      </c>
      <c r="K48" s="0" t="n">
        <v>32000</v>
      </c>
      <c r="L48" s="0" t="n">
        <v>38720</v>
      </c>
      <c r="M48" s="0" t="s">
        <v>542</v>
      </c>
      <c r="N48" s="0" t="n">
        <v>1</v>
      </c>
      <c r="O48" s="0" t="s">
        <v>543</v>
      </c>
      <c r="P48" s="0" t="s">
        <v>544</v>
      </c>
      <c r="BC48" s="0" t="s">
        <v>183</v>
      </c>
      <c r="BD48" s="0" t="s">
        <v>155</v>
      </c>
      <c r="BE48" s="0" t="s">
        <v>195</v>
      </c>
      <c r="BF48" s="0" t="s">
        <v>157</v>
      </c>
      <c r="BG48" s="0" t="s">
        <v>158</v>
      </c>
      <c r="BH48" s="0" t="s">
        <v>159</v>
      </c>
      <c r="BI48" s="0" t="s">
        <v>160</v>
      </c>
      <c r="BJ48" s="0" t="n">
        <v>10874020131162</v>
      </c>
      <c r="BK48" s="0" t="s">
        <v>161</v>
      </c>
      <c r="BL48" s="0" t="s">
        <v>162</v>
      </c>
      <c r="BM48" s="0" t="s">
        <v>163</v>
      </c>
      <c r="BN48" s="0" t="s">
        <v>164</v>
      </c>
      <c r="BO48" s="0" t="s">
        <v>165</v>
      </c>
      <c r="BP48" s="0" t="s">
        <v>184</v>
      </c>
      <c r="BQ48" s="0" t="s">
        <v>167</v>
      </c>
      <c r="BR48" s="0" t="s">
        <v>168</v>
      </c>
      <c r="BS48" s="0" t="s">
        <v>169</v>
      </c>
      <c r="BT48" s="1" t="n">
        <v>45229.5833333333</v>
      </c>
      <c r="BV48" s="0" t="s">
        <v>170</v>
      </c>
      <c r="BW48" s="0" t="s">
        <v>217</v>
      </c>
      <c r="BX48" s="0" t="s">
        <v>155</v>
      </c>
      <c r="BZ48" s="0" t="s">
        <v>155</v>
      </c>
      <c r="CC48" s="0" t="s">
        <v>171</v>
      </c>
      <c r="CD48" s="0" t="s">
        <v>541</v>
      </c>
      <c r="CE48" s="0" t="n">
        <v>385000</v>
      </c>
      <c r="CF48" s="0" t="n">
        <v>38720</v>
      </c>
      <c r="CG48" s="0" t="n">
        <v>32000</v>
      </c>
      <c r="CH48" s="0" t="s">
        <v>542</v>
      </c>
      <c r="CI48" s="0" t="n">
        <v>1</v>
      </c>
      <c r="CJ48" s="0" t="s">
        <v>543</v>
      </c>
      <c r="CK48" s="0" t="s">
        <v>544</v>
      </c>
      <c r="DX48" s="0" t="s">
        <v>195</v>
      </c>
      <c r="DY48" s="0" t="s">
        <v>157</v>
      </c>
      <c r="DZ48" s="0" t="s">
        <v>158</v>
      </c>
      <c r="EA48" s="0" t="s">
        <v>159</v>
      </c>
      <c r="EB48" s="0" t="s">
        <v>172</v>
      </c>
      <c r="EC48" s="1" t="n">
        <v>47283</v>
      </c>
      <c r="ED48" s="0" t="n">
        <v>2</v>
      </c>
      <c r="EH48" s="0" t="s">
        <v>545</v>
      </c>
      <c r="EI48" s="1" t="n">
        <v>45306</v>
      </c>
      <c r="EK48" s="0" t="s">
        <v>546</v>
      </c>
      <c r="EL48" s="0" t="s">
        <v>175</v>
      </c>
      <c r="EM48" s="0" t="s">
        <v>547</v>
      </c>
      <c r="EN48" s="0" t="n">
        <f aca="false">FALSE()</f>
        <v>0</v>
      </c>
      <c r="EO48" s="0" t="n">
        <v>21500</v>
      </c>
      <c r="EP48" s="0" t="n">
        <v>26015</v>
      </c>
    </row>
    <row r="49" customFormat="false" ht="15" hidden="false" customHeight="false" outlineLevel="0" collapsed="false">
      <c r="A49" s="0" t="n">
        <v>12811302</v>
      </c>
      <c r="B49" s="0" t="s">
        <v>548</v>
      </c>
      <c r="C49" s="1" t="n">
        <v>45299.729762037</v>
      </c>
      <c r="D49" s="0" t="s">
        <v>147</v>
      </c>
      <c r="E49" s="1" t="n">
        <v>45071</v>
      </c>
      <c r="F49" s="0" t="s">
        <v>148</v>
      </c>
      <c r="G49" s="0" t="s">
        <v>549</v>
      </c>
      <c r="H49" s="0" t="s">
        <v>550</v>
      </c>
      <c r="J49" s="0" t="n">
        <v>709060</v>
      </c>
      <c r="K49" s="0" t="n">
        <v>586000</v>
      </c>
      <c r="L49" s="0" t="n">
        <v>709060</v>
      </c>
      <c r="M49" s="0" t="s">
        <v>224</v>
      </c>
      <c r="N49" s="0" t="n">
        <v>1</v>
      </c>
      <c r="O49" s="0" t="s">
        <v>225</v>
      </c>
      <c r="P49" s="0" t="s">
        <v>226</v>
      </c>
      <c r="BC49" s="0" t="s">
        <v>183</v>
      </c>
      <c r="BD49" s="0" t="s">
        <v>155</v>
      </c>
      <c r="BE49" s="0" t="s">
        <v>195</v>
      </c>
      <c r="BF49" s="0" t="s">
        <v>157</v>
      </c>
      <c r="BG49" s="0" t="s">
        <v>158</v>
      </c>
      <c r="BH49" s="0" t="s">
        <v>159</v>
      </c>
      <c r="BI49" s="0" t="s">
        <v>160</v>
      </c>
      <c r="BJ49" s="0" t="n">
        <v>10874020131162</v>
      </c>
      <c r="BK49" s="0" t="s">
        <v>161</v>
      </c>
      <c r="BL49" s="0" t="s">
        <v>162</v>
      </c>
      <c r="BM49" s="0" t="s">
        <v>163</v>
      </c>
      <c r="BN49" s="0" t="s">
        <v>164</v>
      </c>
      <c r="BO49" s="0" t="s">
        <v>165</v>
      </c>
      <c r="BP49" s="0" t="s">
        <v>184</v>
      </c>
      <c r="BQ49" s="0" t="s">
        <v>167</v>
      </c>
      <c r="BR49" s="0" t="s">
        <v>168</v>
      </c>
      <c r="BS49" s="0" t="s">
        <v>169</v>
      </c>
      <c r="BT49" s="1" t="n">
        <v>45100.5833333333</v>
      </c>
      <c r="BV49" s="0" t="s">
        <v>170</v>
      </c>
      <c r="BW49" s="0" t="s">
        <v>217</v>
      </c>
      <c r="BX49" s="0" t="s">
        <v>196</v>
      </c>
      <c r="BY49" s="0" t="s">
        <v>551</v>
      </c>
      <c r="BZ49" s="0" t="s">
        <v>155</v>
      </c>
      <c r="CC49" s="0" t="s">
        <v>171</v>
      </c>
      <c r="CD49" s="0" t="s">
        <v>550</v>
      </c>
      <c r="CE49" s="0" t="n">
        <v>709060</v>
      </c>
      <c r="CF49" s="0" t="n">
        <v>709060</v>
      </c>
      <c r="CG49" s="0" t="n">
        <v>586000</v>
      </c>
      <c r="CH49" s="0" t="s">
        <v>224</v>
      </c>
      <c r="CI49" s="0" t="n">
        <v>1</v>
      </c>
      <c r="CJ49" s="0" t="s">
        <v>225</v>
      </c>
      <c r="CK49" s="0" t="s">
        <v>226</v>
      </c>
      <c r="DX49" s="0" t="s">
        <v>195</v>
      </c>
      <c r="DY49" s="0" t="s">
        <v>157</v>
      </c>
      <c r="DZ49" s="0" t="s">
        <v>158</v>
      </c>
      <c r="EA49" s="0" t="s">
        <v>159</v>
      </c>
      <c r="EB49" s="0" t="s">
        <v>198</v>
      </c>
      <c r="EC49" s="1" t="n">
        <v>45135</v>
      </c>
      <c r="ED49" s="0" t="n">
        <v>2</v>
      </c>
      <c r="EK49" s="0" t="s">
        <v>552</v>
      </c>
      <c r="EL49" s="0" t="s">
        <v>266</v>
      </c>
      <c r="EM49" s="0" t="s">
        <v>553</v>
      </c>
      <c r="EN49" s="0" t="n">
        <f aca="false">FALSE()</f>
        <v>0</v>
      </c>
      <c r="EO49" s="0" t="n">
        <v>586000</v>
      </c>
      <c r="EP49" s="0" t="n">
        <v>709060</v>
      </c>
    </row>
    <row r="50" customFormat="false" ht="15" hidden="false" customHeight="false" outlineLevel="0" collapsed="false">
      <c r="A50" s="0" t="n">
        <v>12811302</v>
      </c>
      <c r="B50" s="0" t="s">
        <v>548</v>
      </c>
      <c r="C50" s="1" t="n">
        <v>45299.729762037</v>
      </c>
      <c r="D50" s="0" t="s">
        <v>147</v>
      </c>
      <c r="E50" s="1" t="n">
        <v>45071</v>
      </c>
      <c r="F50" s="0" t="s">
        <v>148</v>
      </c>
      <c r="G50" s="0" t="s">
        <v>549</v>
      </c>
      <c r="H50" s="0" t="s">
        <v>550</v>
      </c>
      <c r="J50" s="0" t="n">
        <v>709060</v>
      </c>
      <c r="K50" s="0" t="n">
        <v>586000</v>
      </c>
      <c r="L50" s="0" t="n">
        <v>709060</v>
      </c>
      <c r="M50" s="0" t="s">
        <v>224</v>
      </c>
      <c r="N50" s="0" t="n">
        <v>1</v>
      </c>
      <c r="O50" s="0" t="s">
        <v>225</v>
      </c>
      <c r="P50" s="0" t="s">
        <v>226</v>
      </c>
      <c r="BC50" s="0" t="s">
        <v>183</v>
      </c>
      <c r="BD50" s="0" t="s">
        <v>155</v>
      </c>
      <c r="BE50" s="0" t="s">
        <v>195</v>
      </c>
      <c r="BF50" s="0" t="s">
        <v>157</v>
      </c>
      <c r="BG50" s="0" t="s">
        <v>158</v>
      </c>
      <c r="BH50" s="0" t="s">
        <v>159</v>
      </c>
      <c r="BI50" s="0" t="s">
        <v>160</v>
      </c>
      <c r="BJ50" s="0" t="n">
        <v>10874020131162</v>
      </c>
      <c r="BK50" s="0" t="s">
        <v>161</v>
      </c>
      <c r="BL50" s="0" t="s">
        <v>162</v>
      </c>
      <c r="BM50" s="0" t="s">
        <v>163</v>
      </c>
      <c r="BN50" s="0" t="s">
        <v>164</v>
      </c>
      <c r="BO50" s="0" t="s">
        <v>165</v>
      </c>
      <c r="BP50" s="0" t="s">
        <v>184</v>
      </c>
      <c r="BQ50" s="0" t="s">
        <v>167</v>
      </c>
      <c r="BR50" s="0" t="s">
        <v>168</v>
      </c>
      <c r="BS50" s="0" t="s">
        <v>169</v>
      </c>
      <c r="BT50" s="1" t="n">
        <v>45100.5833333333</v>
      </c>
      <c r="BV50" s="0" t="s">
        <v>170</v>
      </c>
      <c r="BW50" s="0" t="s">
        <v>217</v>
      </c>
      <c r="BX50" s="0" t="s">
        <v>196</v>
      </c>
      <c r="BY50" s="0" t="s">
        <v>551</v>
      </c>
      <c r="BZ50" s="0" t="s">
        <v>155</v>
      </c>
      <c r="CC50" s="0" t="s">
        <v>171</v>
      </c>
      <c r="CD50" s="0" t="s">
        <v>550</v>
      </c>
      <c r="CE50" s="0" t="n">
        <v>709060</v>
      </c>
      <c r="CF50" s="0" t="n">
        <v>709060</v>
      </c>
      <c r="CG50" s="0" t="n">
        <v>586000</v>
      </c>
      <c r="CH50" s="0" t="s">
        <v>224</v>
      </c>
      <c r="CI50" s="0" t="n">
        <v>1</v>
      </c>
      <c r="CJ50" s="0" t="s">
        <v>225</v>
      </c>
      <c r="CK50" s="0" t="s">
        <v>226</v>
      </c>
      <c r="DX50" s="0" t="s">
        <v>195</v>
      </c>
      <c r="DY50" s="0" t="s">
        <v>157</v>
      </c>
      <c r="DZ50" s="0" t="s">
        <v>158</v>
      </c>
      <c r="EA50" s="0" t="s">
        <v>159</v>
      </c>
      <c r="EB50" s="0" t="s">
        <v>172</v>
      </c>
      <c r="EC50" s="1" t="n">
        <v>45135</v>
      </c>
      <c r="ED50" s="0" t="n">
        <v>2</v>
      </c>
      <c r="EH50" s="0" t="s">
        <v>554</v>
      </c>
      <c r="EI50" s="1" t="n">
        <v>45232</v>
      </c>
      <c r="EK50" s="0" t="s">
        <v>555</v>
      </c>
      <c r="EL50" s="0" t="s">
        <v>175</v>
      </c>
      <c r="EM50" s="0" t="s">
        <v>556</v>
      </c>
      <c r="EN50" s="0" t="n">
        <f aca="false">FALSE()</f>
        <v>0</v>
      </c>
      <c r="EO50" s="0" t="n">
        <v>586000</v>
      </c>
      <c r="EP50" s="0" t="n">
        <v>709060</v>
      </c>
    </row>
    <row r="51" customFormat="false" ht="15" hidden="false" customHeight="false" outlineLevel="0" collapsed="false">
      <c r="A51" s="0" t="n">
        <v>7254711</v>
      </c>
      <c r="B51" s="0" t="s">
        <v>557</v>
      </c>
      <c r="C51" s="1" t="n">
        <v>45299.5903966898</v>
      </c>
      <c r="D51" s="0" t="s">
        <v>147</v>
      </c>
      <c r="E51" s="1" t="n">
        <v>44292</v>
      </c>
      <c r="F51" s="0" t="s">
        <v>148</v>
      </c>
      <c r="G51" s="0" t="s">
        <v>558</v>
      </c>
      <c r="H51" s="0" t="s">
        <v>559</v>
      </c>
      <c r="J51" s="0" t="n">
        <v>95040</v>
      </c>
      <c r="K51" s="0" t="n">
        <v>28800</v>
      </c>
      <c r="L51" s="0" t="n">
        <v>34848</v>
      </c>
      <c r="M51" s="0" t="s">
        <v>385</v>
      </c>
      <c r="N51" s="0" t="n">
        <v>1</v>
      </c>
      <c r="O51" s="0" t="s">
        <v>386</v>
      </c>
      <c r="P51" s="0" t="s">
        <v>387</v>
      </c>
      <c r="BC51" s="0" t="s">
        <v>183</v>
      </c>
      <c r="BD51" s="0" t="s">
        <v>155</v>
      </c>
      <c r="BE51" s="0" t="s">
        <v>195</v>
      </c>
      <c r="BF51" s="0" t="s">
        <v>157</v>
      </c>
      <c r="BG51" s="0" t="s">
        <v>158</v>
      </c>
      <c r="BH51" s="0" t="s">
        <v>159</v>
      </c>
      <c r="BI51" s="0" t="s">
        <v>160</v>
      </c>
      <c r="BJ51" s="0" t="n">
        <v>10874020131162</v>
      </c>
      <c r="BK51" s="0" t="s">
        <v>161</v>
      </c>
      <c r="BL51" s="0" t="s">
        <v>162</v>
      </c>
      <c r="BM51" s="0" t="s">
        <v>163</v>
      </c>
      <c r="BN51" s="0" t="s">
        <v>164</v>
      </c>
      <c r="BO51" s="0" t="s">
        <v>165</v>
      </c>
      <c r="BP51" s="0" t="s">
        <v>274</v>
      </c>
      <c r="BQ51" s="0" t="s">
        <v>167</v>
      </c>
      <c r="BR51" s="0" t="s">
        <v>168</v>
      </c>
      <c r="BS51" s="0" t="s">
        <v>169</v>
      </c>
      <c r="BT51" s="1" t="n">
        <v>44308.5833333333</v>
      </c>
      <c r="BV51" s="0" t="s">
        <v>170</v>
      </c>
      <c r="BW51" s="0" t="s">
        <v>155</v>
      </c>
      <c r="BX51" s="0" t="s">
        <v>155</v>
      </c>
      <c r="BZ51" s="0" t="s">
        <v>155</v>
      </c>
      <c r="CC51" s="0" t="s">
        <v>171</v>
      </c>
      <c r="CD51" s="0" t="s">
        <v>559</v>
      </c>
      <c r="CE51" s="0" t="n">
        <v>95040</v>
      </c>
      <c r="CF51" s="0" t="n">
        <v>34848</v>
      </c>
      <c r="CG51" s="0" t="n">
        <v>28800</v>
      </c>
      <c r="CH51" s="0" t="s">
        <v>385</v>
      </c>
      <c r="CI51" s="0" t="n">
        <v>1</v>
      </c>
      <c r="CJ51" s="0" t="s">
        <v>386</v>
      </c>
      <c r="CK51" s="0" t="s">
        <v>387</v>
      </c>
      <c r="DX51" s="0" t="s">
        <v>195</v>
      </c>
      <c r="DY51" s="0" t="s">
        <v>157</v>
      </c>
      <c r="DZ51" s="0" t="s">
        <v>158</v>
      </c>
      <c r="EA51" s="0" t="s">
        <v>159</v>
      </c>
      <c r="EB51" s="0" t="s">
        <v>185</v>
      </c>
      <c r="EC51" s="1" t="n">
        <v>44349</v>
      </c>
      <c r="ED51" s="0" t="n">
        <v>1</v>
      </c>
      <c r="EE51" s="0" t="n">
        <v>26136</v>
      </c>
      <c r="EF51" s="0" t="n">
        <v>26136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2024-11-12T13:47:31Z</dcterms:created>
  <dc:creator/>
  <dc:description/>
  <dc:language>es-ES</dc:language>
  <cp:lastModifiedBy/>
  <dcterms:modified xsi:type="dcterms:W3CDTF">2024-11-13T09:22:28Z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