
<file path=[Content_Types].xml><?xml version="1.0" encoding="utf-8"?>
<Types xmlns="http://schemas.openxmlformats.org/package/2006/content-types">
  <Default Extension="xml" ContentType="application/xml"/>
  <Default Extension="rels" ContentType="application/vnd.openxmlformats-package.relationships+xml"/>
  <Default Extension="png" ContentType="image/png"/>
  <Default Extension="jpeg" ContentType="image/jpeg"/>
  <Override PartName="/xl/_rels/workbook.xml.rels" ContentType="application/vnd.openxmlformats-package.relationships+xml"/>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worksheets/sheet1.xml" ContentType="application/vnd.openxmlformats-officedocument.spreadsheetml.worksheet+xml"/>
  <Override PartName="/xl/sharedStrings.xml" ContentType="application/vnd.openxmlformats-officedocument.spreadsheetml.sharedStrings+xml"/>
  <Override PartName="/_rels/.rels" ContentType="application/vnd.openxmlformats-package.relationship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 Id="rId4" Type="http://schemas.openxmlformats.org/officeDocument/2006/relationships/custom-properties" Target="docProps/custom.xml"/>
</Relationships>
</file>

<file path=xl/workbook.xml><?xml version="1.0" encoding="utf-8"?>
<workbook xmlns="http://schemas.openxmlformats.org/spreadsheetml/2006/main" xmlns:r="http://schemas.openxmlformats.org/officeDocument/2006/relationships">
  <fileVersion appName="Calc"/>
  <workbookPr backupFile="false" showObjects="all" date1904="false"/>
  <workbookProtection/>
  <bookViews>
    <workbookView showHorizontalScroll="true" showVerticalScroll="true" showSheetTabs="true" xWindow="0" yWindow="0" windowWidth="16384" windowHeight="8192" tabRatio="500" firstSheet="0" activeTab="0"/>
  </bookViews>
  <sheets>
    <sheet name="Sheet1" sheetId="1" state="visible" r:id="rId3"/>
  </sheets>
  <calcPr iterateCount="100" refMode="A1" iterate="false" iterateDelta="0.0001"/>
  <extLst>
    <ext xmlns:loext="http://schemas.libreoffice.org/" uri="{7626C862-2A13-11E5-B345-FEFF819CDC9F}">
      <loext:extCalcPr stringRefSyntax="ExcelA1"/>
    </ext>
  </extLst>
</workbook>
</file>

<file path=xl/sharedStrings.xml><?xml version="1.0" encoding="utf-8"?>
<sst xmlns="http://schemas.openxmlformats.org/spreadsheetml/2006/main" count="1884" uniqueCount="488">
  <si>
    <t xml:space="preserve">identificador</t>
  </si>
  <si>
    <t xml:space="preserve">link_licitacion</t>
  </si>
  <si>
    <t xml:space="preserve">fecha_actualizacion</t>
  </si>
  <si>
    <t xml:space="preserve">vigente_o_anulada_o_archivada</t>
  </si>
  <si>
    <t xml:space="preserve">primera_publicacion</t>
  </si>
  <si>
    <t xml:space="preserve">estado</t>
  </si>
  <si>
    <t xml:space="preserve">numero_de_expediente</t>
  </si>
  <si>
    <t xml:space="preserve">objeto_del_contrato</t>
  </si>
  <si>
    <t xml:space="preserve">identificador_unico_ted</t>
  </si>
  <si>
    <t xml:space="preserve">valor_estimado_del_contrato</t>
  </si>
  <si>
    <t xml:space="preserve">presupuesto_base_sin_impuestos</t>
  </si>
  <si>
    <t xml:space="preserve">presupuesto_base_con_impuestos</t>
  </si>
  <si>
    <t xml:space="preserve">CPVs</t>
  </si>
  <si>
    <t xml:space="preserve">numero_CPVs</t>
  </si>
  <si>
    <t xml:space="preserve">cpv_1</t>
  </si>
  <si>
    <t xml:space="preserve">des_cpv_1</t>
  </si>
  <si>
    <t xml:space="preserve">cpv_2</t>
  </si>
  <si>
    <t xml:space="preserve">des_cpv_2</t>
  </si>
  <si>
    <t xml:space="preserve">cpv_3</t>
  </si>
  <si>
    <t xml:space="preserve">des_cpv_3</t>
  </si>
  <si>
    <t xml:space="preserve">cpv_4</t>
  </si>
  <si>
    <t xml:space="preserve">des_cpv_4</t>
  </si>
  <si>
    <t xml:space="preserve">cpv_5</t>
  </si>
  <si>
    <t xml:space="preserve">des_cpv_5</t>
  </si>
  <si>
    <t xml:space="preserve">cpv_6</t>
  </si>
  <si>
    <t xml:space="preserve">des_cpv_6</t>
  </si>
  <si>
    <t xml:space="preserve">cpv_7</t>
  </si>
  <si>
    <t xml:space="preserve">des_cpv_7</t>
  </si>
  <si>
    <t xml:space="preserve">cpv_8</t>
  </si>
  <si>
    <t xml:space="preserve">des_cpv_8</t>
  </si>
  <si>
    <t xml:space="preserve">cpv_9</t>
  </si>
  <si>
    <t xml:space="preserve">des_cpv_9</t>
  </si>
  <si>
    <t xml:space="preserve">cpv_10</t>
  </si>
  <si>
    <t xml:space="preserve">des_cpv_10</t>
  </si>
  <si>
    <t xml:space="preserve">cpv_11</t>
  </si>
  <si>
    <t xml:space="preserve">des_cpv_11</t>
  </si>
  <si>
    <t xml:space="preserve">cpv_12</t>
  </si>
  <si>
    <t xml:space="preserve">des_cpv_12</t>
  </si>
  <si>
    <t xml:space="preserve">cpv_13</t>
  </si>
  <si>
    <t xml:space="preserve">des_cpv_13</t>
  </si>
  <si>
    <t xml:space="preserve">cpv_14</t>
  </si>
  <si>
    <t xml:space="preserve">des_cpv_14</t>
  </si>
  <si>
    <t xml:space="preserve">cpv_15</t>
  </si>
  <si>
    <t xml:space="preserve">des_cpv_15</t>
  </si>
  <si>
    <t xml:space="preserve">cpv_16</t>
  </si>
  <si>
    <t xml:space="preserve">des_cpv_16</t>
  </si>
  <si>
    <t xml:space="preserve">cpv_17</t>
  </si>
  <si>
    <t xml:space="preserve">des_cpv_17</t>
  </si>
  <si>
    <t xml:space="preserve">cpv_18</t>
  </si>
  <si>
    <t xml:space="preserve">des_cpv_18</t>
  </si>
  <si>
    <t xml:space="preserve">cpv_19</t>
  </si>
  <si>
    <t xml:space="preserve">des_cpv_19</t>
  </si>
  <si>
    <t xml:space="preserve">cpv_20</t>
  </si>
  <si>
    <t xml:space="preserve">des_cpv_20</t>
  </si>
  <si>
    <t xml:space="preserve">tipo_de_contrato</t>
  </si>
  <si>
    <t xml:space="preserve">contrato_mixto</t>
  </si>
  <si>
    <t xml:space="preserve">lugar_de_ejecucion</t>
  </si>
  <si>
    <t xml:space="preserve">des_lugar_de_ejecucion</t>
  </si>
  <si>
    <t xml:space="preserve">lat_lugar_de_ejecucion</t>
  </si>
  <si>
    <t xml:space="preserve">lon_lugar_de_ejecucion</t>
  </si>
  <si>
    <t xml:space="preserve">organo_de_contratacion</t>
  </si>
  <si>
    <t xml:space="preserve">id_oc_en_placsp</t>
  </si>
  <si>
    <t xml:space="preserve">nif_oc</t>
  </si>
  <si>
    <t xml:space="preserve">dir3</t>
  </si>
  <si>
    <t xml:space="preserve">enlace_al_perfil_de_contratante_del_oc</t>
  </si>
  <si>
    <t xml:space="preserve">tipo_de_administracion</t>
  </si>
  <si>
    <t xml:space="preserve">codigo_postal</t>
  </si>
  <si>
    <t xml:space="preserve">tipo_de_procedimiento</t>
  </si>
  <si>
    <t xml:space="preserve">sistema_de_contratacion</t>
  </si>
  <si>
    <t xml:space="preserve">tramitacion</t>
  </si>
  <si>
    <t xml:space="preserve">forma_de_presentacion_de_la_oferta</t>
  </si>
  <si>
    <t xml:space="preserve">fecha_de_presentacion_de_ofertas</t>
  </si>
  <si>
    <t xml:space="preserve">fecha_de_presentacion_de_solicitudes_de_participacion</t>
  </si>
  <si>
    <t xml:space="preserve">directiva_de_aplicacion</t>
  </si>
  <si>
    <t xml:space="preserve">contrato_sara_o_umbral</t>
  </si>
  <si>
    <t xml:space="preserve">financiacion_europea_y_fuente</t>
  </si>
  <si>
    <t xml:space="preserve">descripcion_de_la_financiacion_europea</t>
  </si>
  <si>
    <t xml:space="preserve">subasta_electronica</t>
  </si>
  <si>
    <t xml:space="preserve">subcontratacion_permitida</t>
  </si>
  <si>
    <t xml:space="preserve">subcontratacion_permitida_porcentaje</t>
  </si>
  <si>
    <t xml:space="preserve">lote</t>
  </si>
  <si>
    <t xml:space="preserve">objeto_licitacion_o_lote</t>
  </si>
  <si>
    <t xml:space="preserve">valor_estimado_licitacion_o_lote</t>
  </si>
  <si>
    <t xml:space="preserve">presupuesto_base_con_impuestos_licitacion_o_lote</t>
  </si>
  <si>
    <t xml:space="preserve">presupuesto_base_sin_impuestos_licitacion_o_lote</t>
  </si>
  <si>
    <t xml:space="preserve">CPVs_lote</t>
  </si>
  <si>
    <t xml:space="preserve">numero_CPVs_lote</t>
  </si>
  <si>
    <t xml:space="preserve">cpv_lote_1</t>
  </si>
  <si>
    <t xml:space="preserve">des_cpv_lote_1</t>
  </si>
  <si>
    <t xml:space="preserve">cpv_lote_2</t>
  </si>
  <si>
    <t xml:space="preserve">des_cpv_lote_2</t>
  </si>
  <si>
    <t xml:space="preserve">cpv_lote_3</t>
  </si>
  <si>
    <t xml:space="preserve">des_cpv_lote_3</t>
  </si>
  <si>
    <t xml:space="preserve">cpv_lote_4</t>
  </si>
  <si>
    <t xml:space="preserve">des_cpv_lote_4</t>
  </si>
  <si>
    <t xml:space="preserve">cpv_lote_5</t>
  </si>
  <si>
    <t xml:space="preserve">des_cpv_lote_5</t>
  </si>
  <si>
    <t xml:space="preserve">cpv_lote_6</t>
  </si>
  <si>
    <t xml:space="preserve">des_cpv_lote_6</t>
  </si>
  <si>
    <t xml:space="preserve">cpv_lote_7</t>
  </si>
  <si>
    <t xml:space="preserve">des_cpv_lote_7</t>
  </si>
  <si>
    <t xml:space="preserve">cpv_lote_8</t>
  </si>
  <si>
    <t xml:space="preserve">des_cpv_lote_8</t>
  </si>
  <si>
    <t xml:space="preserve">cpv_lote_9</t>
  </si>
  <si>
    <t xml:space="preserve">des_cpv_lote_9</t>
  </si>
  <si>
    <t xml:space="preserve">cpv_lote_10</t>
  </si>
  <si>
    <t xml:space="preserve">des_cpv_lote_10</t>
  </si>
  <si>
    <t xml:space="preserve">cpv_lote_11</t>
  </si>
  <si>
    <t xml:space="preserve">des_cpv_lote_11</t>
  </si>
  <si>
    <t xml:space="preserve">cpv_lote_12</t>
  </si>
  <si>
    <t xml:space="preserve">des_cpv_lote_12</t>
  </si>
  <si>
    <t xml:space="preserve">cpv_lote_13</t>
  </si>
  <si>
    <t xml:space="preserve">des_cpv_lote_13</t>
  </si>
  <si>
    <t xml:space="preserve">cpv_lote_14</t>
  </si>
  <si>
    <t xml:space="preserve">des_cpv_lote_14</t>
  </si>
  <si>
    <t xml:space="preserve">cpv_lote_15</t>
  </si>
  <si>
    <t xml:space="preserve">des_cpv_lote_15</t>
  </si>
  <si>
    <t xml:space="preserve">cpv_lote_16</t>
  </si>
  <si>
    <t xml:space="preserve">des_cpv_lote_16</t>
  </si>
  <si>
    <t xml:space="preserve">cpv_lote_17</t>
  </si>
  <si>
    <t xml:space="preserve">des_cpv_lote_17</t>
  </si>
  <si>
    <t xml:space="preserve">cpv_lote_18</t>
  </si>
  <si>
    <t xml:space="preserve">des_cpv_lote_18</t>
  </si>
  <si>
    <t xml:space="preserve">cpv_lote_19</t>
  </si>
  <si>
    <t xml:space="preserve">des_cpv_lote_19</t>
  </si>
  <si>
    <t xml:space="preserve">cpv_lote_20</t>
  </si>
  <si>
    <t xml:space="preserve">des_cpv_lote_20</t>
  </si>
  <si>
    <t xml:space="preserve">lugar_ejecucion_licitacion_o_lote</t>
  </si>
  <si>
    <t xml:space="preserve">des_lugar_de_ejecucion_licitacion_o_lote</t>
  </si>
  <si>
    <t xml:space="preserve">lat_lugar_de_ejecucion_licitacion_o_lote</t>
  </si>
  <si>
    <t xml:space="preserve">lon_lugar_de_ejecucion_licitacion_o_lote</t>
  </si>
  <si>
    <t xml:space="preserve">resultado_licitacion_o_lote</t>
  </si>
  <si>
    <t xml:space="preserve">fecha_del_acuerdo_licitacion_o_lote</t>
  </si>
  <si>
    <t xml:space="preserve">numero_de_ofertas_recibidas_por_licitacion_o_lote</t>
  </si>
  <si>
    <t xml:space="preserve">precio_de_la_oferta_mas_baja_por_licitacion_o_lote</t>
  </si>
  <si>
    <t xml:space="preserve">precio_de_la_oferta_mas_alta_por_licitacion_o_lote</t>
  </si>
  <si>
    <t xml:space="preserve">ofertas_excluidas_por_anormalmente_bajas_por_licitacion_o_lote</t>
  </si>
  <si>
    <t xml:space="preserve">numero_del_contrato_licitacion_o_lote</t>
  </si>
  <si>
    <t xml:space="preserve">fecha_formalizacion_del_contrato_licitacion_o_lote</t>
  </si>
  <si>
    <t xml:space="preserve">fecha_entrada_en_vigor_del_contrato_de_licitacion_o_lote</t>
  </si>
  <si>
    <t xml:space="preserve">adjudicatario_licitacion_o_lote</t>
  </si>
  <si>
    <t xml:space="preserve">tipo_de_identificador_de_adjudicatario_por_licitacion_o_lote</t>
  </si>
  <si>
    <t xml:space="preserve">identificador_adjudicatario_de_la_licitacion_o_lote</t>
  </si>
  <si>
    <t xml:space="preserve">el_adjudicatario_es_o_no_pyme_de_la_licitacion_o_lote</t>
  </si>
  <si>
    <t xml:space="preserve">importe_adjudicacion_sin_impuestos_licitacion_o_lote</t>
  </si>
  <si>
    <t xml:space="preserve">importe_adjudicacion_con_impuestos_licitacion_o_lote</t>
  </si>
  <si>
    <t xml:space="preserve">https://contrataciondelestado.es/wps/poc?uri=deeplink:detalle_licitacion&amp;idEvl=VmMDwo6fWdheKgd8LfVV9g%3D%3D</t>
  </si>
  <si>
    <t xml:space="preserve">VIGENTE</t>
  </si>
  <si>
    <t xml:space="preserve">Resuelta</t>
  </si>
  <si>
    <t xml:space="preserve">2024/0008245</t>
  </si>
  <si>
    <t xml:space="preserve">Servicio de desarrollo y prototipado de un sensor infrarrojo en la banda LWIR para la detección de metano en el marco del Plan de recuperación, transformación y resiliencia – Financiado por la Unión Europea – NextgenerationEU</t>
  </si>
  <si>
    <t xml:space="preserve">73100000;</t>
  </si>
  <si>
    <t xml:space="preserve">73100000</t>
  </si>
  <si>
    <t xml:space="preserve">Servicios de investigación y desarrollo experimental</t>
  </si>
  <si>
    <t xml:space="preserve">Servicios</t>
  </si>
  <si>
    <t xml:space="preserve">No</t>
  </si>
  <si>
    <t xml:space="preserve">ES300 -</t>
  </si>
  <si>
    <t xml:space="preserve">Madrid</t>
  </si>
  <si>
    <t xml:space="preserve">40.40841191</t>
  </si>
  <si>
    <t xml:space="preserve">-3.68760088</t>
  </si>
  <si>
    <t xml:space="preserve">Rector de la Universidad Carlos III de Madrid</t>
  </si>
  <si>
    <t xml:space="preserve">Q2818029G</t>
  </si>
  <si>
    <t xml:space="preserve">U03600001</t>
  </si>
  <si>
    <t xml:space="preserve">https://contrataciondelestado.es/wps/poc?uri=deeplink:perfilContratante&amp;idBp=%2F%2BU5Y%2FEm4qIQK2TEfXGy%2BA%3D%3D</t>
  </si>
  <si>
    <t xml:space="preserve">Organismo de Derecho público bajo el control de una autoridad regional</t>
  </si>
  <si>
    <t xml:space="preserve">28903</t>
  </si>
  <si>
    <t xml:space="preserve">Negociado sin publicidad</t>
  </si>
  <si>
    <t xml:space="preserve">No aplica</t>
  </si>
  <si>
    <t xml:space="preserve">Ordinaria</t>
  </si>
  <si>
    <t xml:space="preserve">Electrónica</t>
  </si>
  <si>
    <t xml:space="preserve">2014/24/EU</t>
  </si>
  <si>
    <t xml:space="preserve">Sí - Asociado al Plan de Recuperación, Transformación y Resiliencia</t>
  </si>
  <si>
    <t xml:space="preserve">Contrato es parte del proyecto de I+D+i MEMORy - Methane Emissions Monitoring and Reporting, CPP2021-009005, financiado por:
MICIU/AEI/10.13039/501100011033/ y la Unión Europea NextGenerationEU/PRTR
</t>
  </si>
  <si>
    <t xml:space="preserve">Si</t>
  </si>
  <si>
    <t xml:space="preserve">Sin lotes</t>
  </si>
  <si>
    <t xml:space="preserve">Formalizado</t>
  </si>
  <si>
    <t xml:space="preserve">IMDEA NANOCIENCIA</t>
  </si>
  <si>
    <t xml:space="preserve">NIF</t>
  </si>
  <si>
    <t xml:space="preserve">G84909068</t>
  </si>
  <si>
    <t xml:space="preserve">https://contrataciondelestado.es/wps/poc?uri=deeplink:detalle_licitacion&amp;idEvl=F9cVkH453W0Xhk1FZxEyvw%3D%3D</t>
  </si>
  <si>
    <t xml:space="preserve">2024/0009003</t>
  </si>
  <si>
    <t xml:space="preserve">Servicio de documental sobre el impacto de los programas de MBA de la Universidad Carlos III de Madrid</t>
  </si>
  <si>
    <t xml:space="preserve">92111200;</t>
  </si>
  <si>
    <t xml:space="preserve">92111200</t>
  </si>
  <si>
    <t xml:space="preserve">Producción de películas y videocintas de publicidad, propaganda e información</t>
  </si>
  <si>
    <t xml:space="preserve">ES300 - Madrid</t>
  </si>
  <si>
    <t xml:space="preserve">BlackRook Media Limited</t>
  </si>
  <si>
    <t xml:space="preserve">OTROS</t>
  </si>
  <si>
    <t xml:space="preserve">124027057</t>
  </si>
  <si>
    <t xml:space="preserve">https://contrataciondelestado.es/wps/poc?uri=deeplink:detalle_licitacion&amp;idEvl=YQmYS5rNbB4ZDGvgaZEVxQ%3D%3D</t>
  </si>
  <si>
    <t xml:space="preserve">2024/0007338</t>
  </si>
  <si>
    <t xml:space="preserve">Seguro de cobertura de daños materiales de la Universidad Carlos III de Madrid</t>
  </si>
  <si>
    <t xml:space="preserve">66515000;</t>
  </si>
  <si>
    <t xml:space="preserve">66515000</t>
  </si>
  <si>
    <t xml:space="preserve">Servicios de seguros de daños</t>
  </si>
  <si>
    <t xml:space="preserve">Abierto</t>
  </si>
  <si>
    <t xml:space="preserve">Sí</t>
  </si>
  <si>
    <t xml:space="preserve">MAPFRE ESPAÑA, Cía. de Seguros y Reaseguros, S.A.</t>
  </si>
  <si>
    <t xml:space="preserve">A28141935</t>
  </si>
  <si>
    <t xml:space="preserve">https://contrataciondelestado.es/wps/poc?uri=deeplink:detalle_licitacion&amp;idEvl=169QAonvqy99PLkba5eRog%3D%3D</t>
  </si>
  <si>
    <t xml:space="preserve">2024/0004995</t>
  </si>
  <si>
    <t xml:space="preserve">Suministro de mezclador acústico resonante (RAM) en el marco del plan de Recuperación, Transformación y Resiliencia financiado por la Unión Europea NextGenerationEU</t>
  </si>
  <si>
    <t xml:space="preserve">42993000;</t>
  </si>
  <si>
    <t xml:space="preserve">42993000</t>
  </si>
  <si>
    <t xml:space="preserve">Maquinaria para la industria química</t>
  </si>
  <si>
    <t xml:space="preserve">Suministros</t>
  </si>
  <si>
    <t xml:space="preserve">Proyecto 2022/00560/001.  Equipamiento es parte de I+D+i TED2021-129895B-I00, financiado por MICIU/AEI/10.13039/501100011033/ y por UE NextGenerationEU/PRTR</t>
  </si>
  <si>
    <t xml:space="preserve">Resodyn Corporation</t>
  </si>
  <si>
    <t xml:space="preserve">76-0804153</t>
  </si>
  <si>
    <t xml:space="preserve">https://contrataciondelestado.es/wps/poc?uri=deeplink:detalle_licitacion&amp;idEvl=xWAoSnHTEsWAAM7L03kM8A%3D%3D</t>
  </si>
  <si>
    <t xml:space="preserve">2024/0007796</t>
  </si>
  <si>
    <t xml:space="preserve">Servicio de Mantenimiento Hardware de Infraestructuras TIC</t>
  </si>
  <si>
    <t xml:space="preserve">50312000;</t>
  </si>
  <si>
    <t xml:space="preserve">50312000</t>
  </si>
  <si>
    <t xml:space="preserve">Mantenimiento y reparación de equipo informático</t>
  </si>
  <si>
    <t xml:space="preserve">Abierto simplificado</t>
  </si>
  <si>
    <t xml:space="preserve">ITWISE TECHNOLOGY SERVICES, S.L.</t>
  </si>
  <si>
    <t xml:space="preserve">B84470939</t>
  </si>
  <si>
    <t xml:space="preserve">https://contrataciondelestado.es/wps/poc?uri=deeplink:detalle_licitacion&amp;idEvl=gc5O2PVV5mAl5NjlNci%2BtA%3D%3D</t>
  </si>
  <si>
    <t xml:space="preserve">2024/0001106</t>
  </si>
  <si>
    <t xml:space="preserve">Obra de subsanación de patologías causantes de filtraciones de agua de lluvia en el sótano del edificio 9 del Campus de Getafe de la Universidad Carlos III de Madrid</t>
  </si>
  <si>
    <t xml:space="preserve">45261420;45262520;</t>
  </si>
  <si>
    <t xml:space="preserve">45261420</t>
  </si>
  <si>
    <t xml:space="preserve">Trabajos de impermeabilización</t>
  </si>
  <si>
    <t xml:space="preserve">45262520</t>
  </si>
  <si>
    <t xml:space="preserve">Trabajos de albañilería</t>
  </si>
  <si>
    <t xml:space="preserve">Obras</t>
  </si>
  <si>
    <t xml:space="preserve">Adjudicado</t>
  </si>
  <si>
    <t xml:space="preserve">ARENAS JIMÉNEZ, S.L.</t>
  </si>
  <si>
    <t xml:space="preserve">B86931318</t>
  </si>
  <si>
    <t xml:space="preserve">https://contrataciondelestado.es/wps/poc?uri=deeplink:detalle_licitacion&amp;idEvl=2TrZfFeMdbWGCFcHcNGIlQ%3D%3D</t>
  </si>
  <si>
    <t xml:space="preserve">2024/0008465</t>
  </si>
  <si>
    <t xml:space="preserve">Servicio de mantenimiento higiénico sanitario de riesgo frente a la legionela de la Universidad Carlos III de Madrid.</t>
  </si>
  <si>
    <t xml:space="preserve">90921000;</t>
  </si>
  <si>
    <t xml:space="preserve">90921000</t>
  </si>
  <si>
    <t xml:space="preserve">Servicios de desinfección y exterminio</t>
  </si>
  <si>
    <t xml:space="preserve">Desistimiento</t>
  </si>
  <si>
    <t xml:space="preserve">https://contrataciondelestado.es/wps/poc?uri=deeplink:detalle_licitacion&amp;idEvl=m2lollNtIIrua%2Fi14w%2FPLA%3D%3D</t>
  </si>
  <si>
    <t xml:space="preserve">2024/0004984</t>
  </si>
  <si>
    <t xml:space="preserve">Suministro de una plataforma de validación dinámica para el centro de investigación e integración de tecnología espacial y nano/microsatélites (CSAT) en el marco del Plan de Recuperación, Transformación y Resiliencia  financiado por la Unión Europea  NextGenerationEU</t>
  </si>
  <si>
    <t xml:space="preserve">31682210;</t>
  </si>
  <si>
    <t xml:space="preserve">31682210</t>
  </si>
  <si>
    <t xml:space="preserve">Equipo de instrumentación y control</t>
  </si>
  <si>
    <t xml:space="preserve">ES3 - Comunidad de Madrid</t>
  </si>
  <si>
    <t xml:space="preserve">Comunidad de Madrid</t>
  </si>
  <si>
    <t xml:space="preserve">Este contrato es parte del proyecto EQC2021-007562-P (2021/00552/001), financiado por MCIN/AEI/10.13039/501100011033 y por la Unión Europea NextGenerationEU PRTR</t>
  </si>
  <si>
    <t xml:space="preserve">1</t>
  </si>
  <si>
    <t xml:space="preserve">Lote 1</t>
  </si>
  <si>
    <t xml:space="preserve">Berlin Space Technologies GmbH</t>
  </si>
  <si>
    <t xml:space="preserve">DE271848637</t>
  </si>
  <si>
    <t xml:space="preserve">2</t>
  </si>
  <si>
    <t xml:space="preserve">Lote 2</t>
  </si>
  <si>
    <t xml:space="preserve">AYSCOM DATATEC S.L</t>
  </si>
  <si>
    <t xml:space="preserve">B88034913</t>
  </si>
  <si>
    <t xml:space="preserve">https://contrataciondelestado.es/wps/poc?uri=deeplink:detalle_licitacion&amp;idEvl=88c%2Bp40XARXjHF5qKI4aaw%3D%3D</t>
  </si>
  <si>
    <t xml:space="preserve">2024/0004912</t>
  </si>
  <si>
    <t xml:space="preserve">Suministro e instalación de un microscopio electrónico analítico de barrido -transmisión (STEM) cold feg corregido en sonda para la Universidad Carlos III de Madrid en el marco del Plan de Recuperación, Transformación y Resiliencia – financiado por la Unión Europea – NextgenerationEU</t>
  </si>
  <si>
    <t xml:space="preserve">38511200;</t>
  </si>
  <si>
    <t xml:space="preserve">38511200</t>
  </si>
  <si>
    <t xml:space="preserve">Microscopio electrónico de transmisión</t>
  </si>
  <si>
    <t xml:space="preserve">Pycto Invest 2023/00636/001 Financiado por Mto transformacion digital y de la funcion publica y a la UE - NextGenerationEU(Proyecto TSI-064100-2023-031)</t>
  </si>
  <si>
    <t xml:space="preserve">FEI Europe BV Sucursal en Espana</t>
  </si>
  <si>
    <t xml:space="preserve">W0032378B</t>
  </si>
  <si>
    <t xml:space="preserve">https://contrataciondelestado.es/wps/poc?uri=deeplink:detalle_licitacion&amp;idEvl=TxBrvkO%2F9fyzz8fXU2i3eQ%3D%3D</t>
  </si>
  <si>
    <t xml:space="preserve">2024/0007619</t>
  </si>
  <si>
    <t xml:space="preserve">Suministro de equipos para prácticas docentes de laboratorio del Departamento de Ingeniería Térmica y de Fluidos</t>
  </si>
  <si>
    <t xml:space="preserve">31140000;34328100;</t>
  </si>
  <si>
    <t xml:space="preserve">31140000</t>
  </si>
  <si>
    <t xml:space="preserve">Torres de enfriamiento</t>
  </si>
  <si>
    <t xml:space="preserve">34328100</t>
  </si>
  <si>
    <t xml:space="preserve">Bancos de prueba</t>
  </si>
  <si>
    <t xml:space="preserve">ES30 - Comunidad de Madrid</t>
  </si>
  <si>
    <t xml:space="preserve">Lote 1:  Torre de Enfriamiento de Sobremesa.</t>
  </si>
  <si>
    <t xml:space="preserve">EDIBON INTERNATIONAL, S.A.</t>
  </si>
  <si>
    <t xml:space="preserve">A84306257</t>
  </si>
  <si>
    <t xml:space="preserve">Lote 2: Banco de Ensayo para Intercambiadores de calor</t>
  </si>
  <si>
    <t xml:space="preserve">3</t>
  </si>
  <si>
    <t xml:space="preserve">Lote 3: Banco de Bomba Centrífuga</t>
  </si>
  <si>
    <t xml:space="preserve">4</t>
  </si>
  <si>
    <t xml:space="preserve">Lote 4: Banco de Bombas Serie-Paralelo y equipo de alimentación hidráulica.</t>
  </si>
  <si>
    <t xml:space="preserve">https://contrataciondelestado.es/wps/poc?uri=deeplink:detalle_licitacion&amp;idEvl=rTdajXNe3vRJ8Trn0ZPzLw%3D%3D</t>
  </si>
  <si>
    <t xml:space="preserve">2024/0004724</t>
  </si>
  <si>
    <t xml:space="preserve">Suministro de licencias, implantación y mantenimiento de una herramienta software en modalidad “software como servicio” para la gestión integrada del mantenimiento de las instalaciones y activos de la Universidad de Carlos III de Madrid</t>
  </si>
  <si>
    <t xml:space="preserve">48900000;</t>
  </si>
  <si>
    <t xml:space="preserve">48900000</t>
  </si>
  <si>
    <t xml:space="preserve">Paquetes de software y sistemas informáticos diversos</t>
  </si>
  <si>
    <t xml:space="preserve">IDASA SISTEMAS S.L.U.</t>
  </si>
  <si>
    <t xml:space="preserve">B53445144</t>
  </si>
  <si>
    <t xml:space="preserve">https://contrataciondelestado.es/wps/poc?uri=deeplink:detalle_licitacion&amp;idEvl=iho%2BKi4x07z%2Fa9DgO%2BoYKQ%3D%3D</t>
  </si>
  <si>
    <t xml:space="preserve">2024/0004857</t>
  </si>
  <si>
    <t xml:space="preserve">Servicios de formación y desarrollo del nivel de inglés para el personal de la Universidad Carlos III de Madrid</t>
  </si>
  <si>
    <t xml:space="preserve">80580000;79635000;</t>
  </si>
  <si>
    <t xml:space="preserve">80580000</t>
  </si>
  <si>
    <t xml:space="preserve">Provisión de cursos de idiomas</t>
  </si>
  <si>
    <t xml:space="preserve">79635000</t>
  </si>
  <si>
    <t xml:space="preserve">Servicios de centros de evaluación para selección de personal</t>
  </si>
  <si>
    <t xml:space="preserve">80580000;</t>
  </si>
  <si>
    <t xml:space="preserve">KLC IDIOMAS Y FORMACION, S.L.</t>
  </si>
  <si>
    <t xml:space="preserve">B45909553</t>
  </si>
  <si>
    <t xml:space="preserve">79635000;</t>
  </si>
  <si>
    <t xml:space="preserve">PEOPLECERT INTERNATIONAL, LTD</t>
  </si>
  <si>
    <t xml:space="preserve">N6001805H</t>
  </si>
  <si>
    <t xml:space="preserve">https://contrataciondelestado.es/wps/poc?uri=deeplink:detalle_licitacion&amp;idEvl=3qqkFW1jUpfua%2Fi14w%2FPLA%3D%3D</t>
  </si>
  <si>
    <t xml:space="preserve">2024/0004924</t>
  </si>
  <si>
    <t xml:space="preserve">Servicio de asistencia técnica para la coordinación, docencia, soporte y gestión del centro de idiomas de la Universidad Carlos III</t>
  </si>
  <si>
    <t xml:space="preserve">75121000;</t>
  </si>
  <si>
    <t xml:space="preserve">75121000</t>
  </si>
  <si>
    <t xml:space="preserve">Servicios administrativos educativos</t>
  </si>
  <si>
    <t xml:space="preserve">FUNDACION UNIVERSIDAD CARLOS III DE MADRID</t>
  </si>
  <si>
    <t xml:space="preserve">G79852257</t>
  </si>
  <si>
    <t xml:space="preserve">https://contrataciondelestado.es/wps/poc?uri=deeplink:detalle_licitacion&amp;idEvl=6N1j2ZvHvuaLAncw3qdZkA%3D%3D</t>
  </si>
  <si>
    <t xml:space="preserve">2024/0007465</t>
  </si>
  <si>
    <t xml:space="preserve">Suministro de licencias antivirus corporativo para la Universidad Carlos III de Madrid</t>
  </si>
  <si>
    <t xml:space="preserve">48761000;</t>
  </si>
  <si>
    <t xml:space="preserve">48761000</t>
  </si>
  <si>
    <t xml:space="preserve">Paquetes de software antivirus</t>
  </si>
  <si>
    <t xml:space="preserve">Ramirez Pradas Miguel Ángel</t>
  </si>
  <si>
    <t xml:space="preserve">47535183W</t>
  </si>
  <si>
    <t xml:space="preserve">https://contrataciondelestado.es/wps/poc?uri=deeplink:detalle_licitacion&amp;idEvl=Dj6aWyJG2ZR4zIRvjBVCSw%3D%3D</t>
  </si>
  <si>
    <t xml:space="preserve">2024/0004946</t>
  </si>
  <si>
    <t xml:space="preserve">Suministro de analizador de componentes ópticos hasta 110 GHz con capacidad de análisis de señales 5G y generador de señales vectoriales compatible en el marco del Plan de Recuperación, Transformación y Resiliencia financiado por la Unión Europea NextGenerationEU</t>
  </si>
  <si>
    <t xml:space="preserve">38000000;38970000;38636100;</t>
  </si>
  <si>
    <t xml:space="preserve">38000000</t>
  </si>
  <si>
    <t xml:space="preserve">Equipo de laboratorio, óptico y de precisión (excepto gafas)</t>
  </si>
  <si>
    <t xml:space="preserve">38970000</t>
  </si>
  <si>
    <t xml:space="preserve">Investigación, ensayos y simuladores científico-técnicos</t>
  </si>
  <si>
    <t xml:space="preserve">38636100</t>
  </si>
  <si>
    <t xml:space="preserve">Láseres</t>
  </si>
  <si>
    <t xml:space="preserve">Proyecto Investigacion: 2023/00638/001 Financiado por Ministerio de Transformacion Digital y de la Funcion Publica y a la UE - NextGenerationEU(Proyecto TSI-064100-2023-0037)</t>
  </si>
  <si>
    <t xml:space="preserve">Keysight Technologies Sales Spain, S.L.U.</t>
  </si>
  <si>
    <t xml:space="preserve">B86907110</t>
  </si>
  <si>
    <t xml:space="preserve">38000000;38636100;38970000;</t>
  </si>
  <si>
    <t xml:space="preserve">IBEROPTICS SISTEMAS ÓPTICOS, S.L.</t>
  </si>
  <si>
    <t xml:space="preserve">B85315562</t>
  </si>
  <si>
    <t xml:space="preserve">https://contrataciondelestado.es/wps/poc?uri=deeplink:detalle_licitacion&amp;idEvl=Oe8lsiEdKsOTylGzYmBF9Q%3D%3D</t>
  </si>
  <si>
    <t xml:space="preserve">2024/0005156</t>
  </si>
  <si>
    <t xml:space="preserve">Suministro de extensiones optoelectrónica y frecuencia máxima para ANRITSU VECTORSTAR MS4647B en el marco del Plan de Recuperación, Transformación y Resiliencia – financiado por la Unión Europea – NextGenerationEU.</t>
  </si>
  <si>
    <t xml:space="preserve">31600000;38341300;</t>
  </si>
  <si>
    <t xml:space="preserve">31600000</t>
  </si>
  <si>
    <t xml:space="preserve">Equipo y aparatos eléctricos</t>
  </si>
  <si>
    <t xml:space="preserve">38341300</t>
  </si>
  <si>
    <t xml:space="preserve">Instrumentos de medida de magnitudes eléctricas</t>
  </si>
  <si>
    <t xml:space="preserve">Manual</t>
  </si>
  <si>
    <t xml:space="preserve">Contrato con cargo al proyecto de investigación: TSI-064100-2023-039 2023/00636/001</t>
  </si>
  <si>
    <t xml:space="preserve">ANRITSU SRL</t>
  </si>
  <si>
    <t xml:space="preserve">IT04292861004</t>
  </si>
  <si>
    <t xml:space="preserve">https://contrataciondelestado.es/wps/poc?uri=deeplink:detalle_licitacion&amp;idEvl=%2B9844gKnlrM%2FbjW6njtWLw%3D%3D</t>
  </si>
  <si>
    <t xml:space="preserve">2024/0002867</t>
  </si>
  <si>
    <t xml:space="preserve">Atención psicológica y psicopedagógica para estudiantes de la Universidad Carlos III de Madrid</t>
  </si>
  <si>
    <t xml:space="preserve">85321000;</t>
  </si>
  <si>
    <t xml:space="preserve">85321000</t>
  </si>
  <si>
    <t xml:space="preserve">Servicios sociales administrativos</t>
  </si>
  <si>
    <t xml:space="preserve">Loida Rueda Sanchez</t>
  </si>
  <si>
    <t xml:space="preserve">74835892X</t>
  </si>
  <si>
    <t xml:space="preserve">https://contrataciondelestado.es/wps/poc?uri=deeplink:detalle_licitacion&amp;idEvl=wWcpUjnwGr3s%2BnLj3vAg5A%3D%3D</t>
  </si>
  <si>
    <t xml:space="preserve">2023/0003504</t>
  </si>
  <si>
    <t xml:space="preserve">Servicio de mantenimiento de climatización y oficios varios de la Universidad Carlos III de Madrid</t>
  </si>
  <si>
    <t xml:space="preserve">50730000;50720000;50711000;</t>
  </si>
  <si>
    <t xml:space="preserve">50730000</t>
  </si>
  <si>
    <t xml:space="preserve">Servicios de reparación y mantenimiento de grupos refrigeradores</t>
  </si>
  <si>
    <t xml:space="preserve">50720000</t>
  </si>
  <si>
    <t xml:space="preserve">Servicios de reparación y mantenimiento de calefacción central</t>
  </si>
  <si>
    <t xml:space="preserve">50711000</t>
  </si>
  <si>
    <t xml:space="preserve">Servicios de reparación y mantenimiento de equipos eléctricos de edificios</t>
  </si>
  <si>
    <t xml:space="preserve">FULTON SERVICIOS INTEGRALES, S.A.</t>
  </si>
  <si>
    <t xml:space="preserve">A97152094</t>
  </si>
  <si>
    <t xml:space="preserve">https://contrataciondelestado.es/wps/poc?uri=deeplink:detalle_licitacion&amp;idEvl=IAlwe6aXadHECtSnloz%2BZQ%3D%3D</t>
  </si>
  <si>
    <t xml:space="preserve">2024/0001119</t>
  </si>
  <si>
    <t xml:space="preserve">Obra del proyecto de ejecución de reparación puntual de cerramiento de escaleras Este y Oeste Edif 10 Campomanes Campus Universitario de Getafe de la Universidad Carlos III de Madrid</t>
  </si>
  <si>
    <t xml:space="preserve">45400000;45223110;</t>
  </si>
  <si>
    <t xml:space="preserve">45400000</t>
  </si>
  <si>
    <t xml:space="preserve">Acabado de edificios</t>
  </si>
  <si>
    <t xml:space="preserve">45223110</t>
  </si>
  <si>
    <t xml:space="preserve">Instalación de estructuras metálicas</t>
  </si>
  <si>
    <t xml:space="preserve">CITANIAS OBRAS Y SERVICIOS, S.L.U</t>
  </si>
  <si>
    <t xml:space="preserve">B15675515</t>
  </si>
  <si>
    <t xml:space="preserve">https://contrataciondelestado.es/wps/poc?uri=deeplink:detalle_licitacion&amp;idEvl=gJPUa3bDZLaGCFcHcNGIlQ%3D%3D</t>
  </si>
  <si>
    <t xml:space="preserve">2024/0003861</t>
  </si>
  <si>
    <t xml:space="preserve">Suministro de Nitrógeno Líquido para la Universidad Carlos III de Madrid</t>
  </si>
  <si>
    <t xml:space="preserve">24111800;</t>
  </si>
  <si>
    <t xml:space="preserve">24111800</t>
  </si>
  <si>
    <t xml:space="preserve">Nitrógeno líquido</t>
  </si>
  <si>
    <t xml:space="preserve">Sí, solamente en el transporte del producto. No aplicable en el caso del suministro del producto por el riesgo del producto que se suministra.</t>
  </si>
  <si>
    <t xml:space="preserve">LINDE GAS ESPAÑA SAU</t>
  </si>
  <si>
    <t xml:space="preserve">A08007262</t>
  </si>
  <si>
    <t xml:space="preserve">https://contrataciondelestado.es/wps/poc?uri=deeplink:detalle_licitacion&amp;idEvl=nZPzveHZUA4ZDGvgaZEVxQ%3D%3D</t>
  </si>
  <si>
    <t xml:space="preserve">2024/0001132</t>
  </si>
  <si>
    <t xml:space="preserve">Obra del proyecto de sustitución de calderas Fase I del Campus de Colmenarejo de Universidad Carlos III de Madrid</t>
  </si>
  <si>
    <t xml:space="preserve">45331000;</t>
  </si>
  <si>
    <t xml:space="preserve">45331000</t>
  </si>
  <si>
    <t xml:space="preserve">Trabajos de instalación de calefacción, ventilación y aire acondicionado</t>
  </si>
  <si>
    <t xml:space="preserve">MAETEL INSTALACIONES Y SERVICIOS INDUSTRIALES S.A.</t>
  </si>
  <si>
    <t xml:space="preserve">A50851823</t>
  </si>
  <si>
    <t xml:space="preserve">https://contrataciondelestado.es/wps/poc?uri=deeplink:detalle_licitacion&amp;idEvl=sHcFJ8mdSJakU02jNGj1Fw%3D%3D</t>
  </si>
  <si>
    <t xml:space="preserve">2024/0001197</t>
  </si>
  <si>
    <t xml:space="preserve">Obra de sustitución del cerramiento de pavés de la fachada Este por un muro cortina en el edificio María Moliner del Campus de Getafe de la Universidad Carlos III de Madrid</t>
  </si>
  <si>
    <t xml:space="preserve">45421132;45262690;</t>
  </si>
  <si>
    <t xml:space="preserve">45421132</t>
  </si>
  <si>
    <t xml:space="preserve">Instalación de ventanas</t>
  </si>
  <si>
    <t xml:space="preserve">45262690</t>
  </si>
  <si>
    <t xml:space="preserve">Remozamiento de edificios degradados</t>
  </si>
  <si>
    <t xml:space="preserve">CABO ROCA SLU</t>
  </si>
  <si>
    <t xml:space="preserve">B81829558</t>
  </si>
  <si>
    <t xml:space="preserve">https://contrataciondelestado.es/wps/poc?uri=deeplink:detalle_licitacion&amp;idEvl=Ae%2FWc51oZOsQyBAnWzHfCg%3D%3D</t>
  </si>
  <si>
    <t xml:space="preserve">2024/0004890</t>
  </si>
  <si>
    <t xml:space="preserve">Patrocinio publicitario del CDE Voleibol Leganés para la difusión de la imagen de la Universidad Carlos III de Madrid</t>
  </si>
  <si>
    <t xml:space="preserve">79341000;</t>
  </si>
  <si>
    <t xml:space="preserve">79341000</t>
  </si>
  <si>
    <t xml:space="preserve">Servicios de publicidad</t>
  </si>
  <si>
    <t xml:space="preserve">CLUB DEPORTIVA ELEMENTAL VOLEIBOL LEGANÉS</t>
  </si>
  <si>
    <t xml:space="preserve">G81444770</t>
  </si>
  <si>
    <t xml:space="preserve">https://contrataciondelestado.es/wps/poc?uri=deeplink:detalle_licitacion&amp;idEvl=Uk%2FfayvMut2dkQsA7ROvsg%3D%3D</t>
  </si>
  <si>
    <t xml:space="preserve">2024/0002656</t>
  </si>
  <si>
    <t xml:space="preserve">Servicio de mantenimiento de las enfriadoras de la Universidad Carlos III de Madrid</t>
  </si>
  <si>
    <t xml:space="preserve">50730000;</t>
  </si>
  <si>
    <t xml:space="preserve">Lote 1: Servicio de mantenimiento de las enfriadoras del Campus de Getafe</t>
  </si>
  <si>
    <t xml:space="preserve">CONTROLTEC IBERIA SL</t>
  </si>
  <si>
    <t xml:space="preserve">B82999095</t>
  </si>
  <si>
    <t xml:space="preserve">Lote 2: Servicio de mantenimiento de las enfriadoras del Campus de Leganés y del Parque científico</t>
  </si>
  <si>
    <t xml:space="preserve">Lote 3: Servicio de mantenimiento de las enfriadoras del Campus de Madrid- Puerta de Toledo</t>
  </si>
  <si>
    <t xml:space="preserve">https://contrataciondelestado.es/wps/poc?uri=deeplink:detalle_licitacion&amp;idEvl=sdBHIv2o42D5Rey58Yagpg%3D%3D</t>
  </si>
  <si>
    <t xml:space="preserve">2023/0009033</t>
  </si>
  <si>
    <t xml:space="preserve">Obra de adecuación de espacio para el alojamiento de servidores HPC en el Campus de Leganés de la Universidad Carlos III de Madrid</t>
  </si>
  <si>
    <t xml:space="preserve">45331200;45310000;</t>
  </si>
  <si>
    <t xml:space="preserve">45331200</t>
  </si>
  <si>
    <t xml:space="preserve">Trabajos de instalación de ventilación y aire acondicionado</t>
  </si>
  <si>
    <t xml:space="preserve">45310000</t>
  </si>
  <si>
    <t xml:space="preserve">Trabajos de instalación eléctrica</t>
  </si>
  <si>
    <t xml:space="preserve">ELECTROSON CASTILLA,S.A.</t>
  </si>
  <si>
    <t xml:space="preserve">A47043674</t>
  </si>
  <si>
    <t xml:space="preserve">https://contrataciondelestado.es/wps/poc?uri=deeplink:detalle_licitacion&amp;idEvl=fBuGGFk2JRu5HQrHoP3G5A%3D%3D</t>
  </si>
  <si>
    <t xml:space="preserve">2024/0002743</t>
  </si>
  <si>
    <t xml:space="preserve">Servicio de asistencia técnica para  los equipos deportivos y  las actividades físico-deportivas en la Universidad Carlos III de Madrid</t>
  </si>
  <si>
    <t xml:space="preserve">80000000;92000000;</t>
  </si>
  <si>
    <t xml:space="preserve">80000000</t>
  </si>
  <si>
    <t xml:space="preserve">Servicios de enseñanza y formación</t>
  </si>
  <si>
    <t xml:space="preserve">92000000</t>
  </si>
  <si>
    <t xml:space="preserve">Servicios de esparcimiento, culturales y deportivos</t>
  </si>
  <si>
    <t xml:space="preserve">SIMA DEPORTE Y OCIO SL</t>
  </si>
  <si>
    <t xml:space="preserve">B40212649</t>
  </si>
  <si>
    <t xml:space="preserve">https://contrataciondelestado.es/wps/poc?uri=deeplink:detalle_licitacion&amp;idEvl=8elt9koH9kPnSoTX3z%2F7wA%3D%3D</t>
  </si>
  <si>
    <t xml:space="preserve">2018/0005296</t>
  </si>
  <si>
    <t xml:space="preserve">Servicio de redacción de proyecto y dirección de obra del edificio de ciencias biomedicas del campus de Getafe</t>
  </si>
  <si>
    <t xml:space="preserve">71200000;</t>
  </si>
  <si>
    <t xml:space="preserve">71200000</t>
  </si>
  <si>
    <t xml:space="preserve">Servicios de arquitectura y servicios conexos</t>
  </si>
  <si>
    <t xml:space="preserve">David Casino Rubio</t>
  </si>
  <si>
    <t xml:space="preserve">20197438B</t>
  </si>
  <si>
    <t xml:space="preserve">https://contrataciondelestado.es/wps/poc?uri=deeplink:detalle_licitacion&amp;idEvl=QCuLfCjrXx9vYnTkQN0%2FZA%3D%3D</t>
  </si>
  <si>
    <t xml:space="preserve">2021/0002160</t>
  </si>
  <si>
    <t xml:space="preserve">Obra de construcción del edificio de Ciencias Biomédicas en el Campus de Getafe de la Universidad Carlos de Madrid</t>
  </si>
  <si>
    <t xml:space="preserve">45214400;</t>
  </si>
  <si>
    <t xml:space="preserve">45214400</t>
  </si>
  <si>
    <t xml:space="preserve">Trabajos de construcción de edificios universitarios</t>
  </si>
  <si>
    <t xml:space="preserve">2022-21</t>
  </si>
  <si>
    <t xml:space="preserve">SERANCO</t>
  </si>
  <si>
    <t xml:space="preserve">A79189940</t>
  </si>
  <si>
    <t xml:space="preserve">https://contrataciondelestado.es/wps/poc?uri=deeplink:detalle_licitacion&amp;idEvl=6YOBn6nxHKpJ8Trn0ZPzLw%3D%3D</t>
  </si>
  <si>
    <t xml:space="preserve">2024/0003052</t>
  </si>
  <si>
    <t xml:space="preserve">Servicios de actividades auxiliares para realización de espectáculos y de mantenimiento de equipamiento escénico del Auditorio y otros espacios de  la Universidad Carlos III de Madrid</t>
  </si>
  <si>
    <t xml:space="preserve">92000000;</t>
  </si>
  <si>
    <t xml:space="preserve">2024-35</t>
  </si>
  <si>
    <t xml:space="preserve">TRASESCENA SOLUCIONES TECNICAS S.L.</t>
  </si>
  <si>
    <t xml:space="preserve">B87199204</t>
  </si>
  <si>
    <t xml:space="preserve">https://contrataciondelestado.es/wps/poc?uri=deeplink:detalle_licitacion&amp;idEvl=t7R9r6vPpy%2BP66GS%2BONYvQ%3D%3D</t>
  </si>
  <si>
    <t xml:space="preserve">2024/0003108</t>
  </si>
  <si>
    <t xml:space="preserve">Servicio de desarrollo de una plataforma software para un marco de servicios de gestión de la investigación.</t>
  </si>
  <si>
    <t xml:space="preserve">72211000;</t>
  </si>
  <si>
    <t xml:space="preserve">72211000</t>
  </si>
  <si>
    <t xml:space="preserve">Servicios de programación de sistemas y software de usuario</t>
  </si>
  <si>
    <t xml:space="preserve">2024-34</t>
  </si>
  <si>
    <t xml:space="preserve">GESTION Y FINANZAS 365, SL</t>
  </si>
  <si>
    <t xml:space="preserve">B04754040</t>
  </si>
  <si>
    <t xml:space="preserve">https://contrataciondelestado.es/wps/poc?uri=deeplink:detalle_licitacion&amp;idEvl=lATn8DICUh59PLkba5eRog%3D%3D</t>
  </si>
  <si>
    <t xml:space="preserve">2024/0001352</t>
  </si>
  <si>
    <t xml:space="preserve">Servicios técnicos de apoyo TIC en la Universidad Carlos III de Madrid</t>
  </si>
  <si>
    <t xml:space="preserve">72000000;</t>
  </si>
  <si>
    <t xml:space="preserve">72000000</t>
  </si>
  <si>
    <t xml:space="preserve">Servicios TI: consultoría, desarrollo de software, Internet y apoyo</t>
  </si>
  <si>
    <t xml:space="preserve">2024-33</t>
  </si>
  <si>
    <t xml:space="preserve">GLOBAL ROSETTA</t>
  </si>
  <si>
    <t xml:space="preserve">B86867710</t>
  </si>
  <si>
    <t xml:space="preserve">https://contrataciondelestado.es/wps/poc?uri=deeplink:detalle_licitacion&amp;idEvl=hGSdWnD8ZpY%2FbjW6njtWLw%3D%3D</t>
  </si>
  <si>
    <t xml:space="preserve">2024/0000599</t>
  </si>
  <si>
    <t xml:space="preserve">Servicio de mantenimiento eléctrico, media y baja tensión, para los edificios de la Universidad Carlos III de Madrid.</t>
  </si>
  <si>
    <t xml:space="preserve">50711000;</t>
  </si>
  <si>
    <t xml:space="preserve">UTE CLECE FS-MESAT</t>
  </si>
  <si>
    <t xml:space="preserve">U55432082</t>
  </si>
</sst>
</file>

<file path=xl/styles.xml><?xml version="1.0" encoding="utf-8"?>
<styleSheet xmlns="http://schemas.openxmlformats.org/spreadsheetml/2006/main">
  <numFmts count="3">
    <numFmt numFmtId="164" formatCode="General"/>
    <numFmt numFmtId="165" formatCode="yyyy\-mm\-dd\ hh:mm:ss&quot; UTC&quot;"/>
    <numFmt numFmtId="166" formatCode="General"/>
  </numFmts>
  <fonts count="5">
    <font>
      <sz val="11"/>
      <color theme="1"/>
      <name val="Calibri"/>
      <family val="2"/>
      <charset val="1"/>
    </font>
    <font>
      <sz val="10"/>
      <name val="Arial"/>
      <family val="0"/>
    </font>
    <font>
      <sz val="10"/>
      <name val="Arial"/>
      <family val="0"/>
    </font>
    <font>
      <sz val="10"/>
      <name val="Arial"/>
      <family val="0"/>
    </font>
    <font>
      <b val="true"/>
      <sz val="11"/>
      <color theme="1"/>
      <name val="Calibri"/>
      <family val="2"/>
      <charset val="1"/>
    </font>
  </fonts>
  <fills count="2">
    <fill>
      <patternFill patternType="none"/>
    </fill>
    <fill>
      <patternFill patternType="gray125"/>
    </fill>
  </fills>
  <borders count="1">
    <border diagonalUp="false" diagonalDown="false">
      <left/>
      <right/>
      <top/>
      <bottom/>
      <diagonal/>
    </border>
  </borders>
  <cellStyleXfs count="20">
    <xf numFmtId="164" fontId="0" fillId="0" borderId="0" applyFont="true" applyBorder="true" applyAlignment="true" applyProtection="true">
      <alignment horizontal="general" vertical="bottom" textRotation="0" wrapText="false" indent="0" shrinkToFit="false"/>
      <protection locked="true" hidden="false"/>
    </xf>
    <xf numFmtId="0" fontId="1" fillId="0" borderId="0" applyFont="true" applyBorder="false" applyAlignment="false" applyProtection="false"/>
    <xf numFmtId="0" fontId="1" fillId="0" borderId="0" applyFont="true" applyBorder="false" applyAlignment="false" applyProtection="false"/>
    <xf numFmtId="0" fontId="2" fillId="0" borderId="0" applyFont="true" applyBorder="false" applyAlignment="false" applyProtection="false"/>
    <xf numFmtId="0" fontId="2"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0" fontId="0" fillId="0" borderId="0" applyFont="true" applyBorder="false" applyAlignment="false" applyProtection="false"/>
    <xf numFmtId="43" fontId="1" fillId="0" borderId="0" applyFont="true" applyBorder="false" applyAlignment="false" applyProtection="false"/>
    <xf numFmtId="41" fontId="1" fillId="0" borderId="0" applyFont="true" applyBorder="false" applyAlignment="false" applyProtection="false"/>
    <xf numFmtId="44" fontId="1" fillId="0" borderId="0" applyFont="true" applyBorder="false" applyAlignment="false" applyProtection="false"/>
    <xf numFmtId="42" fontId="1" fillId="0" borderId="0" applyFont="true" applyBorder="false" applyAlignment="false" applyProtection="false"/>
    <xf numFmtId="9" fontId="1" fillId="0" borderId="0" applyFont="true" applyBorder="false" applyAlignment="false" applyProtection="false"/>
  </cellStyleXfs>
  <cellXfs count="6">
    <xf numFmtId="164" fontId="0" fillId="0" borderId="0" xfId="0" applyFont="false" applyBorder="false" applyAlignment="false" applyProtection="false">
      <alignment horizontal="general" vertical="bottom" textRotation="0" wrapText="false" indent="0" shrinkToFit="false"/>
      <protection locked="true" hidden="false"/>
    </xf>
    <xf numFmtId="165" fontId="0" fillId="0" borderId="0" xfId="0" applyFont="false" applyBorder="false" applyAlignment="false" applyProtection="false">
      <alignment horizontal="general" vertical="bottom" textRotation="0" wrapText="false" indent="0" shrinkToFit="false"/>
      <protection locked="true" hidden="false"/>
    </xf>
    <xf numFmtId="164" fontId="4" fillId="0" borderId="0" xfId="0" applyFont="true" applyBorder="false" applyAlignment="true" applyProtection="false">
      <alignment horizontal="center" vertical="bottom" textRotation="0" wrapText="false" indent="0" shrinkToFit="false"/>
      <protection locked="true" hidden="false"/>
    </xf>
    <xf numFmtId="164" fontId="0" fillId="0" borderId="0" xfId="0" applyFont="true" applyBorder="false" applyAlignment="false" applyProtection="false">
      <alignment horizontal="general" vertical="bottom" textRotation="0" wrapText="false" indent="0" shrinkToFit="false"/>
      <protection locked="true" hidden="false"/>
    </xf>
    <xf numFmtId="164" fontId="0" fillId="0" borderId="0" xfId="0" applyFont="true" applyBorder="false" applyAlignment="true" applyProtection="false">
      <alignment horizontal="general" vertical="bottom" textRotation="0" wrapText="true" indent="0" shrinkToFit="false"/>
      <protection locked="true" hidden="false"/>
    </xf>
    <xf numFmtId="166" fontId="0" fillId="0" borderId="0" xfId="0" applyFont="false" applyBorder="false" applyAlignment="false" applyProtection="false">
      <alignment horizontal="general" vertical="bottom" textRotation="0" wrapText="false" indent="0" shrinkToFit="false"/>
      <protection locked="true" hidden="false"/>
    </xf>
  </cellXfs>
  <cellStyles count="6">
    <cellStyle name="Normal" xfId="0" builtinId="0"/>
    <cellStyle name="Comma" xfId="15" builtinId="3"/>
    <cellStyle name="Comma [0]" xfId="16" builtinId="6"/>
    <cellStyle name="Currency" xfId="17" builtinId="4"/>
    <cellStyle name="Currency [0]" xfId="18" builtinId="7"/>
    <cellStyle name="Percent" xfId="19" builtinId="5"/>
  </cellStyles>
</styleSheet>
</file>

<file path=xl/_rels/workbook.xml.rels><?xml version="1.0" encoding="UTF-8"?>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worksheet" Target="worksheets/sheet1.xml"/><Relationship Id="rId4" Type="http://schemas.openxmlformats.org/officeDocument/2006/relationships/sharedStrings" Target="sharedStrings.xml"/>
</Relationships>
</file>

<file path=xl/theme/theme1.xml><?xml version="1.0" encoding="utf-8"?>
<a:theme xmlns:a="http://schemas.openxmlformats.org/drawingml/2006/main" xmlns:r="http://schemas.openxmlformats.org/officeDocument/2006/relationships" name="Office Theme">
  <a:themeElements>
    <a:clrScheme name="Office">
      <a:dk1>
        <a:srgbClr val="000000"/>
      </a:dk1>
      <a:lt1>
        <a:srgbClr val="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itchFamily="0" charset="1"/>
        <a:ea typeface=""/>
        <a:cs typeface=""/>
      </a:majorFont>
      <a:minorFont>
        <a:latin typeface="Calibri" pitchFamily="0" charset="1"/>
        <a:ea typeface=""/>
        <a:cs typeface=""/>
      </a:minorFont>
    </a:fontScheme>
    <a:fmtScheme>
      <a:fillStyleLst>
        <a:solidFill>
          <a:schemeClr val="phClr"/>
        </a:solidFill>
        <a:gradFill>
          <a:gsLst>
            <a:gs pos="0">
              <a:schemeClr val="phClr">
                <a:tint val="50000"/>
              </a:schemeClr>
            </a:gs>
            <a:gs pos="35000">
              <a:schemeClr val="phClr">
                <a:tint val="37000"/>
              </a:schemeClr>
            </a:gs>
            <a:gs pos="100000">
              <a:schemeClr val="phClr">
                <a:tint val="15000"/>
              </a:schemeClr>
            </a:gs>
          </a:gsLst>
          <a:lin ang="16200000" scaled="1"/>
          <a:tileRect l="0" t="0" r="0" b="0"/>
        </a:gradFill>
        <a:gradFill>
          <a:gsLst>
            <a:gs pos="0">
              <a:schemeClr val="phClr">
                <a:shade val="51000"/>
              </a:schemeClr>
            </a:gs>
            <a:gs pos="80000">
              <a:schemeClr val="phClr">
                <a:shade val="93000"/>
              </a:schemeClr>
            </a:gs>
            <a:gs pos="100000">
              <a:schemeClr val="phClr">
                <a:shade val="94000"/>
              </a:schemeClr>
            </a:gs>
          </a:gsLst>
          <a:lin ang="16200000" scaled="0"/>
          <a:tileRect l="0" t="0" r="0" b="0"/>
        </a:gradFill>
      </a:fillStyleLst>
      <a:lnStyleLst>
        <a:ln w="9525" cap="flat" cmpd="sng" algn="ctr">
          <a:prstDash val="solid"/>
        </a:ln>
        <a:ln w="25400" cap="flat" cmpd="sng" algn="ctr">
          <a:prstDash val="solid"/>
        </a:ln>
        <a:ln w="38100" cap="flat" cmpd="sng" algn="ctr">
          <a:prstDash val="solid"/>
        </a:ln>
      </a:lnStyleLst>
      <a:effectStyleLst>
        <a:effectStyle>
          <a:effectLst/>
        </a:effectStyle>
        <a:effectStyle>
          <a:effectLst/>
        </a:effectStyle>
        <a:effectStyle>
          <a:effectLst/>
        </a:effectStyle>
      </a:effectStyleLst>
      <a:bgFillStyleLst>
        <a:solidFill>
          <a:schemeClr val="phClr"/>
        </a:solidFill>
        <a:gradFill>
          <a:gsLst>
            <a:gs pos="0">
              <a:schemeClr val="phClr">
                <a:tint val="40000"/>
              </a:schemeClr>
            </a:gs>
            <a:gs pos="40000">
              <a:schemeClr val="phClr">
                <a:tint val="45000"/>
                <a:shade val="99000"/>
              </a:schemeClr>
            </a:gs>
            <a:gs pos="100000">
              <a:schemeClr val="phClr">
                <a:shade val="20000"/>
              </a:schemeClr>
            </a:gs>
          </a:gsLst>
          <a:path path="circle">
            <a:fillToRect l="50000" t="-80000" r="50000" b="180000"/>
          </a:path>
          <a:tileRect l="0" t="0" r="0" b="0"/>
        </a:gradFill>
        <a:gradFill>
          <a:gsLst>
            <a:gs pos="0">
              <a:schemeClr val="phClr">
                <a:tint val="80000"/>
              </a:schemeClr>
            </a:gs>
            <a:gs pos="100000">
              <a:schemeClr val="phClr">
                <a:shade val="30000"/>
              </a:schemeClr>
            </a:gs>
          </a:gsLst>
          <a:path path="circle">
            <a:fillToRect l="50000" t="50000" r="50000" b="50000"/>
          </a:path>
          <a:tileRect l="0" t="0" r="0" b="0"/>
        </a:gradFill>
      </a:bgFillStyleLst>
    </a:fmtScheme>
  </a:themeElemen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xr2="http://schemas.microsoft.com/office/spreadsheetml/2015/revision2" xmlns:mc="http://schemas.openxmlformats.org/markup-compatibility/2006">
  <sheetPr filterMode="false">
    <pageSetUpPr fitToPage="false"/>
  </sheetPr>
  <dimension ref="A1:EP41"/>
  <sheetViews>
    <sheetView showFormulas="false" showGridLines="true" showRowColHeaders="true" showZeros="true" rightToLeft="false" tabSelected="true" showOutlineSymbols="true" defaultGridColor="true" view="normal" topLeftCell="A1" colorId="64" zoomScale="100" zoomScaleNormal="100" zoomScalePageLayoutView="100" workbookViewId="0">
      <selection pane="topLeft" activeCell="A1" activeCellId="0" sqref="A1"/>
    </sheetView>
  </sheetViews>
  <sheetFormatPr defaultColWidth="8.59765625" defaultRowHeight="15" zeroHeight="false" outlineLevelRow="0" outlineLevelCol="0"/>
  <cols>
    <col collapsed="false" customWidth="true" hidden="false" outlineLevel="0" max="1" min="1" style="0" width="13.27"/>
    <col collapsed="false" customWidth="true" hidden="false" outlineLevel="0" max="2" min="2" style="0" width="14.37"/>
    <col collapsed="false" customWidth="true" hidden="false" outlineLevel="0" max="3" min="3" style="1" width="19.64"/>
    <col collapsed="false" customWidth="true" hidden="false" outlineLevel="0" max="4" min="4" style="0" width="30.31"/>
    <col collapsed="false" customWidth="true" hidden="false" outlineLevel="0" max="5" min="5" style="1" width="20.25"/>
    <col collapsed="false" customWidth="true" hidden="false" outlineLevel="0" max="6" min="6" style="0" width="7.51"/>
    <col collapsed="false" customWidth="true" hidden="false" outlineLevel="0" max="7" min="7" style="0" width="22.83"/>
    <col collapsed="false" customWidth="true" hidden="false" outlineLevel="0" max="8" min="8" style="0" width="19.64"/>
    <col collapsed="false" customWidth="true" hidden="false" outlineLevel="0" max="9" min="9" style="0" width="22.95"/>
    <col collapsed="false" customWidth="true" hidden="false" outlineLevel="0" max="10" min="10" style="0" width="27.86"/>
    <col collapsed="false" customWidth="true" hidden="false" outlineLevel="0" max="11" min="11" style="0" width="31.41"/>
    <col collapsed="false" customWidth="true" hidden="false" outlineLevel="0" max="12" min="12" style="0" width="32.02"/>
    <col collapsed="false" customWidth="true" hidden="false" outlineLevel="0" max="13" min="13" style="0" width="5.8"/>
    <col collapsed="false" customWidth="true" hidden="false" outlineLevel="0" max="14" min="14" style="0" width="13.88"/>
    <col collapsed="false" customWidth="true" hidden="false" outlineLevel="0" max="15" min="15" style="0" width="6.4"/>
    <col collapsed="false" customWidth="true" hidden="false" outlineLevel="0" max="16" min="16" style="0" width="10.2"/>
    <col collapsed="false" customWidth="true" hidden="false" outlineLevel="0" max="17" min="17" style="0" width="6.4"/>
    <col collapsed="false" customWidth="true" hidden="false" outlineLevel="0" max="18" min="18" style="0" width="10.2"/>
    <col collapsed="false" customWidth="true" hidden="false" outlineLevel="0" max="19" min="19" style="0" width="6.4"/>
    <col collapsed="false" customWidth="true" hidden="false" outlineLevel="0" max="20" min="20" style="0" width="10.2"/>
    <col collapsed="false" customWidth="true" hidden="false" outlineLevel="0" max="21" min="21" style="0" width="6.4"/>
    <col collapsed="false" customWidth="true" hidden="false" outlineLevel="0" max="22" min="22" style="0" width="10.2"/>
    <col collapsed="false" customWidth="true" hidden="false" outlineLevel="0" max="23" min="23" style="0" width="6.4"/>
    <col collapsed="false" customWidth="true" hidden="false" outlineLevel="0" max="24" min="24" style="0" width="10.2"/>
    <col collapsed="false" customWidth="true" hidden="false" outlineLevel="0" max="25" min="25" style="0" width="6.4"/>
    <col collapsed="false" customWidth="true" hidden="false" outlineLevel="0" max="26" min="26" style="0" width="10.2"/>
    <col collapsed="false" customWidth="true" hidden="false" outlineLevel="0" max="27" min="27" style="0" width="6.4"/>
    <col collapsed="false" customWidth="true" hidden="false" outlineLevel="0" max="28" min="28" style="0" width="10.2"/>
    <col collapsed="false" customWidth="true" hidden="false" outlineLevel="0" max="29" min="29" style="0" width="6.4"/>
    <col collapsed="false" customWidth="true" hidden="false" outlineLevel="0" max="30" min="30" style="0" width="10.2"/>
    <col collapsed="false" customWidth="true" hidden="false" outlineLevel="0" max="31" min="31" style="0" width="6.4"/>
    <col collapsed="false" customWidth="true" hidden="false" outlineLevel="0" max="32" min="32" style="0" width="10.2"/>
    <col collapsed="false" customWidth="true" hidden="false" outlineLevel="0" max="33" min="33" style="0" width="7.51"/>
    <col collapsed="false" customWidth="true" hidden="false" outlineLevel="0" max="34" min="34" style="0" width="11.31"/>
    <col collapsed="false" customWidth="true" hidden="false" outlineLevel="0" max="35" min="35" style="0" width="7.51"/>
    <col collapsed="false" customWidth="true" hidden="false" outlineLevel="0" max="36" min="36" style="0" width="11.31"/>
    <col collapsed="false" customWidth="true" hidden="false" outlineLevel="0" max="37" min="37" style="0" width="7.51"/>
    <col collapsed="false" customWidth="true" hidden="false" outlineLevel="0" max="38" min="38" style="0" width="11.31"/>
    <col collapsed="false" customWidth="true" hidden="false" outlineLevel="0" max="39" min="39" style="0" width="7.51"/>
    <col collapsed="false" customWidth="true" hidden="false" outlineLevel="0" max="40" min="40" style="0" width="11.31"/>
    <col collapsed="false" customWidth="true" hidden="false" outlineLevel="0" max="41" min="41" style="0" width="7.51"/>
    <col collapsed="false" customWidth="true" hidden="false" outlineLevel="0" max="42" min="42" style="0" width="11.31"/>
    <col collapsed="false" customWidth="true" hidden="false" outlineLevel="0" max="43" min="43" style="0" width="7.51"/>
    <col collapsed="false" customWidth="true" hidden="false" outlineLevel="0" max="44" min="44" style="0" width="11.31"/>
    <col collapsed="false" customWidth="true" hidden="false" outlineLevel="0" max="45" min="45" style="0" width="7.51"/>
    <col collapsed="false" customWidth="true" hidden="false" outlineLevel="0" max="46" min="46" style="0" width="11.31"/>
    <col collapsed="false" customWidth="true" hidden="false" outlineLevel="0" max="47" min="47" style="0" width="7.51"/>
    <col collapsed="false" customWidth="true" hidden="false" outlineLevel="0" max="48" min="48" style="0" width="11.31"/>
    <col collapsed="false" customWidth="true" hidden="false" outlineLevel="0" max="49" min="49" style="0" width="7.51"/>
    <col collapsed="false" customWidth="true" hidden="false" outlineLevel="0" max="50" min="50" style="0" width="11.31"/>
    <col collapsed="false" customWidth="true" hidden="false" outlineLevel="0" max="51" min="51" style="0" width="7.51"/>
    <col collapsed="false" customWidth="true" hidden="false" outlineLevel="0" max="52" min="52" style="0" width="11.31"/>
    <col collapsed="false" customWidth="true" hidden="false" outlineLevel="0" max="53" min="53" style="0" width="7.51"/>
    <col collapsed="false" customWidth="true" hidden="false" outlineLevel="0" max="54" min="54" style="0" width="11.31"/>
    <col collapsed="false" customWidth="true" hidden="false" outlineLevel="0" max="55" min="55" style="0" width="16.82"/>
    <col collapsed="false" customWidth="true" hidden="false" outlineLevel="0" max="56" min="56" style="0" width="15.72"/>
    <col collapsed="false" customWidth="true" hidden="false" outlineLevel="0" max="57" min="57" style="0" width="18.91"/>
    <col collapsed="false" customWidth="true" hidden="false" outlineLevel="0" max="58" min="58" style="0" width="22.7"/>
    <col collapsed="false" customWidth="true" hidden="false" outlineLevel="0" max="59" min="59" style="0" width="22.21"/>
    <col collapsed="false" customWidth="true" hidden="false" outlineLevel="0" max="60" min="60" style="0" width="22.59"/>
    <col collapsed="false" customWidth="true" hidden="false" outlineLevel="0" max="61" min="61" style="0" width="23.56"/>
    <col collapsed="false" customWidth="true" hidden="false" outlineLevel="0" max="62" min="62" style="0" width="15.48"/>
    <col collapsed="false" customWidth="true" hidden="false" outlineLevel="0" max="63" min="63" style="0" width="6.78"/>
    <col collapsed="false" customWidth="true" hidden="false" outlineLevel="0" max="64" min="64" style="0" width="5.06"/>
    <col collapsed="false" customWidth="true" hidden="false" outlineLevel="0" max="65" min="65" style="0" width="36.93"/>
    <col collapsed="false" customWidth="true" hidden="false" outlineLevel="0" max="66" min="66" style="0" width="22.83"/>
    <col collapsed="false" customWidth="true" hidden="false" outlineLevel="0" max="67" min="67" style="0" width="13.76"/>
    <col collapsed="false" customWidth="true" hidden="false" outlineLevel="0" max="68" min="68" style="0" width="22.34"/>
    <col collapsed="false" customWidth="true" hidden="false" outlineLevel="0" max="69" min="69" style="0" width="24.3"/>
    <col collapsed="false" customWidth="true" hidden="false" outlineLevel="0" max="70" min="70" style="0" width="12.54"/>
    <col collapsed="false" customWidth="true" hidden="false" outlineLevel="0" max="71" min="71" style="0" width="34.72"/>
    <col collapsed="false" customWidth="true" hidden="false" outlineLevel="0" max="72" min="72" style="1" width="32.63"/>
    <col collapsed="false" customWidth="true" hidden="false" outlineLevel="0" max="73" min="73" style="0" width="51.87"/>
    <col collapsed="false" customWidth="true" hidden="false" outlineLevel="0" max="74" min="74" style="0" width="22.83"/>
    <col collapsed="false" customWidth="true" hidden="false" outlineLevel="0" max="75" min="75" style="0" width="23.45"/>
    <col collapsed="false" customWidth="true" hidden="false" outlineLevel="0" max="76" min="76" style="0" width="29.93"/>
    <col collapsed="false" customWidth="true" hidden="false" outlineLevel="0" max="77" min="77" style="0" width="37.79"/>
    <col collapsed="false" customWidth="true" hidden="false" outlineLevel="0" max="78" min="78" style="0" width="19.77"/>
    <col collapsed="false" customWidth="true" hidden="false" outlineLevel="0" max="79" min="79" style="0" width="26.51"/>
    <col collapsed="false" customWidth="true" hidden="false" outlineLevel="0" max="80" min="80" style="0" width="37.3"/>
    <col collapsed="false" customWidth="true" hidden="false" outlineLevel="0" max="81" min="81" style="0" width="5.06"/>
    <col collapsed="false" customWidth="true" hidden="false" outlineLevel="0" max="82" min="82" style="0" width="22.95"/>
    <col collapsed="false" customWidth="true" hidden="false" outlineLevel="0" max="83" min="83" style="0" width="31.17"/>
    <col collapsed="false" customWidth="true" hidden="false" outlineLevel="0" max="84" min="84" style="0" width="47.71"/>
    <col collapsed="false" customWidth="true" hidden="false" outlineLevel="0" max="85" min="85" style="0" width="47.1"/>
    <col collapsed="false" customWidth="true" hidden="false" outlineLevel="0" max="86" min="86" style="0" width="10.2"/>
    <col collapsed="false" customWidth="true" hidden="false" outlineLevel="0" max="87" min="87" style="0" width="18.29"/>
    <col collapsed="false" customWidth="true" hidden="false" outlineLevel="0" max="88" min="88" style="0" width="10.82"/>
    <col collapsed="false" customWidth="true" hidden="false" outlineLevel="0" max="89" min="89" style="0" width="14.62"/>
    <col collapsed="false" customWidth="true" hidden="false" outlineLevel="0" max="90" min="90" style="0" width="10.82"/>
    <col collapsed="false" customWidth="true" hidden="false" outlineLevel="0" max="91" min="91" style="0" width="14.62"/>
    <col collapsed="false" customWidth="true" hidden="false" outlineLevel="0" max="92" min="92" style="0" width="10.82"/>
    <col collapsed="false" customWidth="true" hidden="false" outlineLevel="0" max="93" min="93" style="0" width="14.62"/>
    <col collapsed="false" customWidth="true" hidden="false" outlineLevel="0" max="94" min="94" style="0" width="10.82"/>
    <col collapsed="false" customWidth="true" hidden="false" outlineLevel="0" max="95" min="95" style="0" width="14.62"/>
    <col collapsed="false" customWidth="true" hidden="false" outlineLevel="0" max="96" min="96" style="0" width="10.82"/>
    <col collapsed="false" customWidth="true" hidden="false" outlineLevel="0" max="97" min="97" style="0" width="14.62"/>
    <col collapsed="false" customWidth="true" hidden="false" outlineLevel="0" max="98" min="98" style="0" width="10.82"/>
    <col collapsed="false" customWidth="true" hidden="false" outlineLevel="0" max="99" min="99" style="0" width="14.62"/>
    <col collapsed="false" customWidth="true" hidden="false" outlineLevel="0" max="100" min="100" style="0" width="10.82"/>
    <col collapsed="false" customWidth="true" hidden="false" outlineLevel="0" max="101" min="101" style="0" width="14.62"/>
    <col collapsed="false" customWidth="true" hidden="false" outlineLevel="0" max="102" min="102" style="0" width="10.82"/>
    <col collapsed="false" customWidth="true" hidden="false" outlineLevel="0" max="103" min="103" style="0" width="14.62"/>
    <col collapsed="false" customWidth="true" hidden="false" outlineLevel="0" max="104" min="104" style="0" width="10.82"/>
    <col collapsed="false" customWidth="true" hidden="false" outlineLevel="0" max="105" min="105" style="0" width="14.62"/>
    <col collapsed="false" customWidth="true" hidden="false" outlineLevel="0" max="106" min="106" style="0" width="11.92"/>
    <col collapsed="false" customWidth="true" hidden="false" outlineLevel="0" max="107" min="107" style="0" width="15.72"/>
    <col collapsed="false" customWidth="true" hidden="false" outlineLevel="0" max="108" min="108" style="0" width="11.92"/>
    <col collapsed="false" customWidth="true" hidden="false" outlineLevel="0" max="109" min="109" style="0" width="15.72"/>
    <col collapsed="false" customWidth="true" hidden="false" outlineLevel="0" max="110" min="110" style="0" width="11.92"/>
    <col collapsed="false" customWidth="true" hidden="false" outlineLevel="0" max="111" min="111" style="0" width="15.72"/>
    <col collapsed="false" customWidth="true" hidden="false" outlineLevel="0" max="112" min="112" style="0" width="11.92"/>
    <col collapsed="false" customWidth="true" hidden="false" outlineLevel="0" max="113" min="113" style="0" width="15.72"/>
    <col collapsed="false" customWidth="true" hidden="false" outlineLevel="0" max="114" min="114" style="0" width="11.92"/>
    <col collapsed="false" customWidth="true" hidden="false" outlineLevel="0" max="115" min="115" style="0" width="15.72"/>
    <col collapsed="false" customWidth="true" hidden="false" outlineLevel="0" max="116" min="116" style="0" width="11.92"/>
    <col collapsed="false" customWidth="true" hidden="false" outlineLevel="0" max="117" min="117" style="0" width="15.72"/>
    <col collapsed="false" customWidth="true" hidden="false" outlineLevel="0" max="118" min="118" style="0" width="11.92"/>
    <col collapsed="false" customWidth="true" hidden="false" outlineLevel="0" max="119" min="119" style="0" width="15.72"/>
    <col collapsed="false" customWidth="true" hidden="false" outlineLevel="0" max="120" min="120" style="0" width="11.92"/>
    <col collapsed="false" customWidth="true" hidden="false" outlineLevel="0" max="121" min="121" style="0" width="15.72"/>
    <col collapsed="false" customWidth="true" hidden="false" outlineLevel="0" max="122" min="122" style="0" width="11.92"/>
    <col collapsed="false" customWidth="true" hidden="false" outlineLevel="0" max="123" min="123" style="0" width="15.72"/>
    <col collapsed="false" customWidth="true" hidden="false" outlineLevel="0" max="124" min="124" style="0" width="11.92"/>
    <col collapsed="false" customWidth="true" hidden="false" outlineLevel="0" max="125" min="125" style="0" width="15.72"/>
    <col collapsed="false" customWidth="true" hidden="false" outlineLevel="0" max="126" min="126" style="0" width="11.92"/>
    <col collapsed="false" customWidth="true" hidden="false" outlineLevel="0" max="127" min="127" style="0" width="15.72"/>
    <col collapsed="false" customWidth="true" hidden="false" outlineLevel="0" max="128" min="128" style="0" width="31.65"/>
    <col collapsed="false" customWidth="true" hidden="false" outlineLevel="0" max="129" min="129" style="0" width="38.4"/>
    <col collapsed="false" customWidth="true" hidden="false" outlineLevel="0" max="130" min="130" style="0" width="37.9"/>
    <col collapsed="false" customWidth="true" hidden="false" outlineLevel="0" max="131" min="131" style="0" width="38.27"/>
    <col collapsed="false" customWidth="true" hidden="false" outlineLevel="0" max="132" min="132" style="0" width="25.9"/>
    <col collapsed="false" customWidth="true" hidden="false" outlineLevel="0" max="133" min="133" style="1" width="33.98"/>
    <col collapsed="false" customWidth="true" hidden="false" outlineLevel="0" max="134" min="134" style="0" width="47.59"/>
    <col collapsed="false" customWidth="true" hidden="false" outlineLevel="0" max="135" min="135" style="0" width="47.71"/>
    <col collapsed="false" customWidth="true" hidden="false" outlineLevel="0" max="136" min="136" style="0" width="47.47"/>
    <col collapsed="false" customWidth="true" hidden="false" outlineLevel="0" max="137" min="137" style="0" width="60.94"/>
    <col collapsed="false" customWidth="true" hidden="false" outlineLevel="0" max="138" min="138" style="0" width="36.8"/>
    <col collapsed="false" customWidth="true" hidden="false" outlineLevel="0" max="139" min="139" style="1" width="48.08"/>
    <col collapsed="false" customWidth="true" hidden="false" outlineLevel="0" max="140" min="140" style="1" width="54.2"/>
    <col collapsed="false" customWidth="true" hidden="false" outlineLevel="0" max="141" min="141" style="0" width="29.45"/>
    <col collapsed="false" customWidth="true" hidden="false" outlineLevel="0" max="142" min="142" style="0" width="56.17"/>
    <col collapsed="false" customWidth="true" hidden="false" outlineLevel="0" max="143" min="143" style="0" width="47.47"/>
    <col collapsed="false" customWidth="true" hidden="false" outlineLevel="0" max="145" min="144" style="0" width="50.77"/>
    <col collapsed="false" customWidth="true" hidden="false" outlineLevel="0" max="146" min="146" style="0" width="51.39"/>
  </cols>
  <sheetData>
    <row r="1" s="2" customFormat="true" ht="15" hidden="false" customHeight="false" outlineLevel="0" collapsed="false">
      <c r="A1" s="2" t="s">
        <v>0</v>
      </c>
      <c r="B1" s="2" t="s">
        <v>1</v>
      </c>
      <c r="C1" s="2" t="s">
        <v>2</v>
      </c>
      <c r="D1" s="2" t="s">
        <v>3</v>
      </c>
      <c r="E1" s="2" t="s">
        <v>4</v>
      </c>
      <c r="F1" s="2" t="s">
        <v>5</v>
      </c>
      <c r="G1" s="2" t="s">
        <v>6</v>
      </c>
      <c r="H1" s="2" t="s">
        <v>7</v>
      </c>
      <c r="I1" s="2" t="s">
        <v>8</v>
      </c>
      <c r="J1" s="2" t="s">
        <v>9</v>
      </c>
      <c r="K1" s="2" t="s">
        <v>10</v>
      </c>
      <c r="L1" s="2" t="s">
        <v>11</v>
      </c>
      <c r="M1" s="2" t="s">
        <v>12</v>
      </c>
      <c r="N1" s="2" t="s">
        <v>13</v>
      </c>
      <c r="O1" s="2" t="s">
        <v>14</v>
      </c>
      <c r="P1" s="2" t="s">
        <v>15</v>
      </c>
      <c r="Q1" s="2" t="s">
        <v>16</v>
      </c>
      <c r="R1" s="2" t="s">
        <v>17</v>
      </c>
      <c r="S1" s="2" t="s">
        <v>18</v>
      </c>
      <c r="T1" s="2" t="s">
        <v>19</v>
      </c>
      <c r="U1" s="2" t="s">
        <v>20</v>
      </c>
      <c r="V1" s="2" t="s">
        <v>21</v>
      </c>
      <c r="W1" s="2" t="s">
        <v>22</v>
      </c>
      <c r="X1" s="2" t="s">
        <v>23</v>
      </c>
      <c r="Y1" s="2" t="s">
        <v>24</v>
      </c>
      <c r="Z1" s="2" t="s">
        <v>25</v>
      </c>
      <c r="AA1" s="2" t="s">
        <v>26</v>
      </c>
      <c r="AB1" s="2" t="s">
        <v>27</v>
      </c>
      <c r="AC1" s="2" t="s">
        <v>28</v>
      </c>
      <c r="AD1" s="2" t="s">
        <v>29</v>
      </c>
      <c r="AE1" s="2" t="s">
        <v>30</v>
      </c>
      <c r="AF1" s="2" t="s">
        <v>31</v>
      </c>
      <c r="AG1" s="2" t="s">
        <v>32</v>
      </c>
      <c r="AH1" s="2" t="s">
        <v>33</v>
      </c>
      <c r="AI1" s="2" t="s">
        <v>34</v>
      </c>
      <c r="AJ1" s="2" t="s">
        <v>35</v>
      </c>
      <c r="AK1" s="2" t="s">
        <v>36</v>
      </c>
      <c r="AL1" s="2" t="s">
        <v>37</v>
      </c>
      <c r="AM1" s="2" t="s">
        <v>38</v>
      </c>
      <c r="AN1" s="2" t="s">
        <v>39</v>
      </c>
      <c r="AO1" s="2" t="s">
        <v>40</v>
      </c>
      <c r="AP1" s="2" t="s">
        <v>41</v>
      </c>
      <c r="AQ1" s="2" t="s">
        <v>42</v>
      </c>
      <c r="AR1" s="2" t="s">
        <v>43</v>
      </c>
      <c r="AS1" s="2" t="s">
        <v>44</v>
      </c>
      <c r="AT1" s="2" t="s">
        <v>45</v>
      </c>
      <c r="AU1" s="2" t="s">
        <v>46</v>
      </c>
      <c r="AV1" s="2" t="s">
        <v>47</v>
      </c>
      <c r="AW1" s="2" t="s">
        <v>48</v>
      </c>
      <c r="AX1" s="2" t="s">
        <v>49</v>
      </c>
      <c r="AY1" s="2" t="s">
        <v>50</v>
      </c>
      <c r="AZ1" s="2" t="s">
        <v>51</v>
      </c>
      <c r="BA1" s="2" t="s">
        <v>52</v>
      </c>
      <c r="BB1" s="2" t="s">
        <v>53</v>
      </c>
      <c r="BC1" s="2" t="s">
        <v>54</v>
      </c>
      <c r="BD1" s="2" t="s">
        <v>55</v>
      </c>
      <c r="BE1" s="2" t="s">
        <v>56</v>
      </c>
      <c r="BF1" s="2" t="s">
        <v>57</v>
      </c>
      <c r="BG1" s="2" t="s">
        <v>58</v>
      </c>
      <c r="BH1" s="2" t="s">
        <v>59</v>
      </c>
      <c r="BI1" s="2" t="s">
        <v>60</v>
      </c>
      <c r="BJ1" s="2" t="s">
        <v>61</v>
      </c>
      <c r="BK1" s="2" t="s">
        <v>62</v>
      </c>
      <c r="BL1" s="2" t="s">
        <v>63</v>
      </c>
      <c r="BM1" s="2" t="s">
        <v>64</v>
      </c>
      <c r="BN1" s="2" t="s">
        <v>65</v>
      </c>
      <c r="BO1" s="2" t="s">
        <v>66</v>
      </c>
      <c r="BP1" s="2" t="s">
        <v>67</v>
      </c>
      <c r="BQ1" s="2" t="s">
        <v>68</v>
      </c>
      <c r="BR1" s="2" t="s">
        <v>69</v>
      </c>
      <c r="BS1" s="2" t="s">
        <v>70</v>
      </c>
      <c r="BT1" s="2" t="s">
        <v>71</v>
      </c>
      <c r="BU1" s="2" t="s">
        <v>72</v>
      </c>
      <c r="BV1" s="2" t="s">
        <v>73</v>
      </c>
      <c r="BW1" s="2" t="s">
        <v>74</v>
      </c>
      <c r="BX1" s="2" t="s">
        <v>75</v>
      </c>
      <c r="BY1" s="2" t="s">
        <v>76</v>
      </c>
      <c r="BZ1" s="2" t="s">
        <v>77</v>
      </c>
      <c r="CA1" s="2" t="s">
        <v>78</v>
      </c>
      <c r="CB1" s="2" t="s">
        <v>79</v>
      </c>
      <c r="CC1" s="2" t="s">
        <v>80</v>
      </c>
      <c r="CD1" s="2" t="s">
        <v>81</v>
      </c>
      <c r="CE1" s="2" t="s">
        <v>82</v>
      </c>
      <c r="CF1" s="2" t="s">
        <v>83</v>
      </c>
      <c r="CG1" s="2" t="s">
        <v>84</v>
      </c>
      <c r="CH1" s="2" t="s">
        <v>85</v>
      </c>
      <c r="CI1" s="2" t="s">
        <v>86</v>
      </c>
      <c r="CJ1" s="2" t="s">
        <v>87</v>
      </c>
      <c r="CK1" s="2" t="s">
        <v>88</v>
      </c>
      <c r="CL1" s="2" t="s">
        <v>89</v>
      </c>
      <c r="CM1" s="2" t="s">
        <v>90</v>
      </c>
      <c r="CN1" s="2" t="s">
        <v>91</v>
      </c>
      <c r="CO1" s="2" t="s">
        <v>92</v>
      </c>
      <c r="CP1" s="2" t="s">
        <v>93</v>
      </c>
      <c r="CQ1" s="2" t="s">
        <v>94</v>
      </c>
      <c r="CR1" s="2" t="s">
        <v>95</v>
      </c>
      <c r="CS1" s="2" t="s">
        <v>96</v>
      </c>
      <c r="CT1" s="2" t="s">
        <v>97</v>
      </c>
      <c r="CU1" s="2" t="s">
        <v>98</v>
      </c>
      <c r="CV1" s="2" t="s">
        <v>99</v>
      </c>
      <c r="CW1" s="2" t="s">
        <v>100</v>
      </c>
      <c r="CX1" s="2" t="s">
        <v>101</v>
      </c>
      <c r="CY1" s="2" t="s">
        <v>102</v>
      </c>
      <c r="CZ1" s="2" t="s">
        <v>103</v>
      </c>
      <c r="DA1" s="2" t="s">
        <v>104</v>
      </c>
      <c r="DB1" s="2" t="s">
        <v>105</v>
      </c>
      <c r="DC1" s="2" t="s">
        <v>106</v>
      </c>
      <c r="DD1" s="2" t="s">
        <v>107</v>
      </c>
      <c r="DE1" s="2" t="s">
        <v>108</v>
      </c>
      <c r="DF1" s="2" t="s">
        <v>109</v>
      </c>
      <c r="DG1" s="2" t="s">
        <v>110</v>
      </c>
      <c r="DH1" s="2" t="s">
        <v>111</v>
      </c>
      <c r="DI1" s="2" t="s">
        <v>112</v>
      </c>
      <c r="DJ1" s="2" t="s">
        <v>113</v>
      </c>
      <c r="DK1" s="2" t="s">
        <v>114</v>
      </c>
      <c r="DL1" s="2" t="s">
        <v>115</v>
      </c>
      <c r="DM1" s="2" t="s">
        <v>116</v>
      </c>
      <c r="DN1" s="2" t="s">
        <v>117</v>
      </c>
      <c r="DO1" s="2" t="s">
        <v>118</v>
      </c>
      <c r="DP1" s="2" t="s">
        <v>119</v>
      </c>
      <c r="DQ1" s="2" t="s">
        <v>120</v>
      </c>
      <c r="DR1" s="2" t="s">
        <v>121</v>
      </c>
      <c r="DS1" s="2" t="s">
        <v>122</v>
      </c>
      <c r="DT1" s="2" t="s">
        <v>123</v>
      </c>
      <c r="DU1" s="2" t="s">
        <v>124</v>
      </c>
      <c r="DV1" s="2" t="s">
        <v>125</v>
      </c>
      <c r="DW1" s="2" t="s">
        <v>126</v>
      </c>
      <c r="DX1" s="2" t="s">
        <v>127</v>
      </c>
      <c r="DY1" s="2" t="s">
        <v>128</v>
      </c>
      <c r="DZ1" s="2" t="s">
        <v>129</v>
      </c>
      <c r="EA1" s="2" t="s">
        <v>130</v>
      </c>
      <c r="EB1" s="2" t="s">
        <v>131</v>
      </c>
      <c r="EC1" s="2" t="s">
        <v>132</v>
      </c>
      <c r="ED1" s="2" t="s">
        <v>133</v>
      </c>
      <c r="EE1" s="2" t="s">
        <v>134</v>
      </c>
      <c r="EF1" s="2" t="s">
        <v>135</v>
      </c>
      <c r="EG1" s="2" t="s">
        <v>136</v>
      </c>
      <c r="EH1" s="2" t="s">
        <v>137</v>
      </c>
      <c r="EI1" s="2" t="s">
        <v>138</v>
      </c>
      <c r="EJ1" s="2" t="s">
        <v>139</v>
      </c>
      <c r="EK1" s="2" t="s">
        <v>140</v>
      </c>
      <c r="EL1" s="2" t="s">
        <v>141</v>
      </c>
      <c r="EM1" s="2" t="s">
        <v>142</v>
      </c>
      <c r="EN1" s="2" t="s">
        <v>143</v>
      </c>
      <c r="EO1" s="2" t="s">
        <v>144</v>
      </c>
      <c r="EP1" s="2" t="s">
        <v>145</v>
      </c>
    </row>
    <row r="2" customFormat="false" ht="46.25" hidden="false" customHeight="false" outlineLevel="0" collapsed="false">
      <c r="A2" s="0" t="n">
        <v>16208282</v>
      </c>
      <c r="B2" s="0" t="s">
        <v>146</v>
      </c>
      <c r="C2" s="1" t="n">
        <v>45644.5264220602</v>
      </c>
      <c r="D2" s="3" t="s">
        <v>147</v>
      </c>
      <c r="E2" s="1" t="n">
        <v>45629</v>
      </c>
      <c r="F2" s="3" t="s">
        <v>148</v>
      </c>
      <c r="G2" s="3" t="s">
        <v>149</v>
      </c>
      <c r="H2" s="3" t="s">
        <v>150</v>
      </c>
      <c r="J2" s="0" t="n">
        <v>200000</v>
      </c>
      <c r="K2" s="0" t="n">
        <v>200000</v>
      </c>
      <c r="L2" s="0" t="n">
        <v>242000</v>
      </c>
      <c r="M2" s="3" t="s">
        <v>151</v>
      </c>
      <c r="N2" s="0" t="n">
        <v>1</v>
      </c>
      <c r="O2" s="3" t="s">
        <v>152</v>
      </c>
      <c r="P2" s="3" t="s">
        <v>153</v>
      </c>
      <c r="BC2" s="3" t="s">
        <v>154</v>
      </c>
      <c r="BD2" s="3" t="s">
        <v>155</v>
      </c>
      <c r="BE2" s="3" t="s">
        <v>156</v>
      </c>
      <c r="BF2" s="3" t="s">
        <v>157</v>
      </c>
      <c r="BG2" s="3" t="s">
        <v>158</v>
      </c>
      <c r="BH2" s="3" t="s">
        <v>159</v>
      </c>
      <c r="BI2" s="3" t="s">
        <v>160</v>
      </c>
      <c r="BJ2" s="0" t="n">
        <v>10874020131162</v>
      </c>
      <c r="BK2" s="3" t="s">
        <v>161</v>
      </c>
      <c r="BL2" s="3" t="s">
        <v>162</v>
      </c>
      <c r="BM2" s="3" t="s">
        <v>163</v>
      </c>
      <c r="BN2" s="3" t="s">
        <v>164</v>
      </c>
      <c r="BO2" s="3" t="s">
        <v>165</v>
      </c>
      <c r="BP2" s="3" t="s">
        <v>166</v>
      </c>
      <c r="BQ2" s="3" t="s">
        <v>167</v>
      </c>
      <c r="BR2" s="3" t="s">
        <v>168</v>
      </c>
      <c r="BS2" s="3" t="s">
        <v>169</v>
      </c>
      <c r="BT2" s="1" t="n">
        <v>45603.5833333333</v>
      </c>
      <c r="BV2" s="3" t="s">
        <v>170</v>
      </c>
      <c r="BW2" s="3" t="s">
        <v>155</v>
      </c>
      <c r="BX2" s="3" t="s">
        <v>171</v>
      </c>
      <c r="BY2" s="4" t="s">
        <v>172</v>
      </c>
      <c r="BZ2" s="3" t="s">
        <v>155</v>
      </c>
      <c r="CA2" s="3" t="s">
        <v>173</v>
      </c>
      <c r="CC2" s="3" t="s">
        <v>174</v>
      </c>
      <c r="CD2" s="3" t="s">
        <v>150</v>
      </c>
      <c r="CE2" s="0" t="n">
        <v>200000</v>
      </c>
      <c r="CF2" s="0" t="n">
        <v>242000</v>
      </c>
      <c r="CG2" s="0" t="n">
        <v>200000</v>
      </c>
      <c r="CH2" s="3" t="s">
        <v>151</v>
      </c>
      <c r="CI2" s="0" t="n">
        <v>1</v>
      </c>
      <c r="CJ2" s="3" t="s">
        <v>152</v>
      </c>
      <c r="CK2" s="3" t="s">
        <v>153</v>
      </c>
      <c r="DX2" s="3" t="s">
        <v>156</v>
      </c>
      <c r="DY2" s="3" t="s">
        <v>157</v>
      </c>
      <c r="DZ2" s="3" t="s">
        <v>158</v>
      </c>
      <c r="EA2" s="3" t="s">
        <v>159</v>
      </c>
      <c r="EB2" s="3" t="s">
        <v>175</v>
      </c>
      <c r="EC2" s="1" t="n">
        <v>45629</v>
      </c>
      <c r="ED2" s="0" t="n">
        <v>1</v>
      </c>
      <c r="EE2" s="0" t="n">
        <v>241993.95</v>
      </c>
      <c r="EF2" s="0" t="n">
        <v>241993.95</v>
      </c>
      <c r="EI2" s="1" t="n">
        <v>45643</v>
      </c>
      <c r="EK2" s="3" t="s">
        <v>176</v>
      </c>
      <c r="EL2" s="3" t="s">
        <v>177</v>
      </c>
      <c r="EM2" s="3" t="s">
        <v>178</v>
      </c>
      <c r="EN2" s="5" t="b">
        <f aca="false">FALSE()</f>
        <v>0</v>
      </c>
      <c r="EO2" s="0" t="n">
        <v>199995</v>
      </c>
      <c r="EP2" s="0" t="n">
        <v>241993.95</v>
      </c>
    </row>
    <row r="3" customFormat="false" ht="15" hidden="false" customHeight="false" outlineLevel="0" collapsed="false">
      <c r="A3" s="0" t="n">
        <v>16225143</v>
      </c>
      <c r="B3" s="0" t="s">
        <v>179</v>
      </c>
      <c r="C3" s="1" t="n">
        <v>45642.5839836343</v>
      </c>
      <c r="D3" s="3" t="s">
        <v>147</v>
      </c>
      <c r="E3" s="1" t="n">
        <v>45631</v>
      </c>
      <c r="F3" s="3" t="s">
        <v>148</v>
      </c>
      <c r="G3" s="3" t="s">
        <v>180</v>
      </c>
      <c r="H3" s="3" t="s">
        <v>181</v>
      </c>
      <c r="J3" s="0" t="n">
        <v>15810.8</v>
      </c>
      <c r="K3" s="0" t="n">
        <v>15810.8</v>
      </c>
      <c r="L3" s="0" t="n">
        <v>19131.07</v>
      </c>
      <c r="M3" s="3" t="s">
        <v>182</v>
      </c>
      <c r="N3" s="0" t="n">
        <v>1</v>
      </c>
      <c r="O3" s="3" t="s">
        <v>183</v>
      </c>
      <c r="P3" s="3" t="s">
        <v>184</v>
      </c>
      <c r="BC3" s="3" t="s">
        <v>154</v>
      </c>
      <c r="BD3" s="3" t="s">
        <v>155</v>
      </c>
      <c r="BE3" s="3" t="s">
        <v>185</v>
      </c>
      <c r="BF3" s="3" t="s">
        <v>157</v>
      </c>
      <c r="BG3" s="3" t="s">
        <v>158</v>
      </c>
      <c r="BH3" s="3" t="s">
        <v>159</v>
      </c>
      <c r="BI3" s="3" t="s">
        <v>160</v>
      </c>
      <c r="BJ3" s="0" t="n">
        <v>10874020131162</v>
      </c>
      <c r="BK3" s="3" t="s">
        <v>161</v>
      </c>
      <c r="BL3" s="3" t="s">
        <v>162</v>
      </c>
      <c r="BM3" s="3" t="s">
        <v>163</v>
      </c>
      <c r="BN3" s="3" t="s">
        <v>164</v>
      </c>
      <c r="BO3" s="3" t="s">
        <v>165</v>
      </c>
      <c r="BP3" s="3" t="s">
        <v>166</v>
      </c>
      <c r="BQ3" s="3" t="s">
        <v>167</v>
      </c>
      <c r="BR3" s="3" t="s">
        <v>168</v>
      </c>
      <c r="BS3" s="3" t="s">
        <v>169</v>
      </c>
      <c r="BT3" s="1" t="n">
        <v>45625.4583333333</v>
      </c>
      <c r="BV3" s="3" t="s">
        <v>170</v>
      </c>
      <c r="BW3" s="3" t="s">
        <v>155</v>
      </c>
      <c r="BX3" s="3" t="s">
        <v>155</v>
      </c>
      <c r="BZ3" s="3" t="s">
        <v>155</v>
      </c>
      <c r="CA3" s="3" t="s">
        <v>173</v>
      </c>
      <c r="CC3" s="3" t="s">
        <v>174</v>
      </c>
      <c r="CD3" s="3" t="s">
        <v>181</v>
      </c>
      <c r="CE3" s="0" t="n">
        <v>15810.8</v>
      </c>
      <c r="CF3" s="0" t="n">
        <v>19131.07</v>
      </c>
      <c r="CG3" s="0" t="n">
        <v>15810.8</v>
      </c>
      <c r="CH3" s="3" t="s">
        <v>182</v>
      </c>
      <c r="CI3" s="0" t="n">
        <v>1</v>
      </c>
      <c r="CJ3" s="3" t="s">
        <v>183</v>
      </c>
      <c r="CK3" s="3" t="s">
        <v>184</v>
      </c>
      <c r="DX3" s="3" t="s">
        <v>185</v>
      </c>
      <c r="DY3" s="3" t="s">
        <v>157</v>
      </c>
      <c r="DZ3" s="3" t="s">
        <v>158</v>
      </c>
      <c r="EA3" s="3" t="s">
        <v>159</v>
      </c>
      <c r="EB3" s="3" t="s">
        <v>175</v>
      </c>
      <c r="EC3" s="1" t="n">
        <v>45630</v>
      </c>
      <c r="ED3" s="0" t="n">
        <v>1</v>
      </c>
      <c r="EE3" s="0" t="n">
        <v>19131.07</v>
      </c>
      <c r="EF3" s="0" t="n">
        <v>19131.07</v>
      </c>
      <c r="EI3" s="1" t="n">
        <v>45637</v>
      </c>
      <c r="EK3" s="3" t="s">
        <v>186</v>
      </c>
      <c r="EL3" s="3" t="s">
        <v>187</v>
      </c>
      <c r="EM3" s="3" t="s">
        <v>188</v>
      </c>
      <c r="EN3" s="5" t="b">
        <f aca="false">TRUE()</f>
        <v>1</v>
      </c>
      <c r="EO3" s="0" t="n">
        <v>15810.8</v>
      </c>
      <c r="EP3" s="0" t="n">
        <v>19131.07</v>
      </c>
    </row>
    <row r="4" customFormat="false" ht="15" hidden="false" customHeight="false" outlineLevel="0" collapsed="false">
      <c r="A4" s="0" t="n">
        <v>15724305</v>
      </c>
      <c r="B4" s="0" t="s">
        <v>189</v>
      </c>
      <c r="C4" s="1" t="n">
        <v>45639.4179389352</v>
      </c>
      <c r="D4" s="3" t="s">
        <v>147</v>
      </c>
      <c r="E4" s="1" t="n">
        <v>45561</v>
      </c>
      <c r="F4" s="3" t="s">
        <v>148</v>
      </c>
      <c r="G4" s="3" t="s">
        <v>190</v>
      </c>
      <c r="H4" s="3" t="s">
        <v>191</v>
      </c>
      <c r="J4" s="0" t="n">
        <v>280000</v>
      </c>
      <c r="K4" s="0" t="n">
        <v>140000</v>
      </c>
      <c r="L4" s="0" t="n">
        <v>140000</v>
      </c>
      <c r="M4" s="3" t="s">
        <v>192</v>
      </c>
      <c r="N4" s="0" t="n">
        <v>1</v>
      </c>
      <c r="O4" s="3" t="s">
        <v>193</v>
      </c>
      <c r="P4" s="3" t="s">
        <v>194</v>
      </c>
      <c r="BC4" s="3" t="s">
        <v>154</v>
      </c>
      <c r="BD4" s="3" t="s">
        <v>155</v>
      </c>
      <c r="BE4" s="3" t="s">
        <v>185</v>
      </c>
      <c r="BF4" s="3" t="s">
        <v>157</v>
      </c>
      <c r="BG4" s="3" t="s">
        <v>158</v>
      </c>
      <c r="BH4" s="3" t="s">
        <v>159</v>
      </c>
      <c r="BI4" s="3" t="s">
        <v>160</v>
      </c>
      <c r="BJ4" s="0" t="n">
        <v>10874020131162</v>
      </c>
      <c r="BK4" s="3" t="s">
        <v>161</v>
      </c>
      <c r="BL4" s="3" t="s">
        <v>162</v>
      </c>
      <c r="BM4" s="3" t="s">
        <v>163</v>
      </c>
      <c r="BN4" s="3" t="s">
        <v>164</v>
      </c>
      <c r="BO4" s="3" t="s">
        <v>165</v>
      </c>
      <c r="BP4" s="3" t="s">
        <v>195</v>
      </c>
      <c r="BQ4" s="3" t="s">
        <v>167</v>
      </c>
      <c r="BR4" s="3" t="s">
        <v>168</v>
      </c>
      <c r="BS4" s="3" t="s">
        <v>169</v>
      </c>
      <c r="BT4" s="1" t="n">
        <v>45593.5833333333</v>
      </c>
      <c r="BV4" s="3" t="s">
        <v>170</v>
      </c>
      <c r="BW4" s="3" t="s">
        <v>196</v>
      </c>
      <c r="BX4" s="3" t="s">
        <v>155</v>
      </c>
      <c r="BZ4" s="3" t="s">
        <v>155</v>
      </c>
      <c r="CC4" s="3" t="s">
        <v>174</v>
      </c>
      <c r="CD4" s="3" t="s">
        <v>191</v>
      </c>
      <c r="CE4" s="0" t="n">
        <v>280000</v>
      </c>
      <c r="CF4" s="0" t="n">
        <v>140000</v>
      </c>
      <c r="CG4" s="0" t="n">
        <v>140000</v>
      </c>
      <c r="CH4" s="3" t="s">
        <v>192</v>
      </c>
      <c r="CI4" s="0" t="n">
        <v>1</v>
      </c>
      <c r="CJ4" s="3" t="s">
        <v>193</v>
      </c>
      <c r="CK4" s="3" t="s">
        <v>194</v>
      </c>
      <c r="DX4" s="3" t="s">
        <v>185</v>
      </c>
      <c r="DY4" s="3" t="s">
        <v>157</v>
      </c>
      <c r="DZ4" s="3" t="s">
        <v>158</v>
      </c>
      <c r="EA4" s="3" t="s">
        <v>159</v>
      </c>
      <c r="EB4" s="3" t="s">
        <v>175</v>
      </c>
      <c r="EC4" s="1" t="n">
        <v>45609</v>
      </c>
      <c r="ED4" s="0" t="n">
        <v>2</v>
      </c>
      <c r="EI4" s="1" t="n">
        <v>45637</v>
      </c>
      <c r="EK4" s="3" t="s">
        <v>197</v>
      </c>
      <c r="EL4" s="3" t="s">
        <v>177</v>
      </c>
      <c r="EM4" s="3" t="s">
        <v>198</v>
      </c>
      <c r="EN4" s="5" t="b">
        <f aca="false">FALSE()</f>
        <v>0</v>
      </c>
      <c r="EO4" s="0" t="n">
        <v>125856.22</v>
      </c>
      <c r="EP4" s="0" t="n">
        <v>125856.22</v>
      </c>
    </row>
    <row r="5" customFormat="false" ht="15" hidden="false" customHeight="false" outlineLevel="0" collapsed="false">
      <c r="A5" s="0" t="n">
        <v>16245840</v>
      </c>
      <c r="B5" s="0" t="s">
        <v>199</v>
      </c>
      <c r="C5" s="1" t="n">
        <v>45638.4468742361</v>
      </c>
      <c r="D5" s="3" t="s">
        <v>147</v>
      </c>
      <c r="E5" s="1" t="n">
        <v>45636</v>
      </c>
      <c r="F5" s="3" t="s">
        <v>148</v>
      </c>
      <c r="G5" s="3" t="s">
        <v>200</v>
      </c>
      <c r="H5" s="3" t="s">
        <v>201</v>
      </c>
      <c r="J5" s="0" t="n">
        <v>52878</v>
      </c>
      <c r="K5" s="0" t="n">
        <v>52878.8</v>
      </c>
      <c r="L5" s="0" t="n">
        <v>63983.35</v>
      </c>
      <c r="M5" s="3" t="s">
        <v>202</v>
      </c>
      <c r="N5" s="0" t="n">
        <v>1</v>
      </c>
      <c r="O5" s="3" t="s">
        <v>203</v>
      </c>
      <c r="P5" s="3" t="s">
        <v>204</v>
      </c>
      <c r="BC5" s="3" t="s">
        <v>205</v>
      </c>
      <c r="BD5" s="3" t="s">
        <v>155</v>
      </c>
      <c r="BE5" s="3" t="s">
        <v>185</v>
      </c>
      <c r="BF5" s="3" t="s">
        <v>157</v>
      </c>
      <c r="BG5" s="3" t="s">
        <v>158</v>
      </c>
      <c r="BH5" s="3" t="s">
        <v>159</v>
      </c>
      <c r="BI5" s="3" t="s">
        <v>160</v>
      </c>
      <c r="BJ5" s="0" t="n">
        <v>10874020131162</v>
      </c>
      <c r="BK5" s="3" t="s">
        <v>161</v>
      </c>
      <c r="BL5" s="3" t="s">
        <v>162</v>
      </c>
      <c r="BM5" s="3" t="s">
        <v>163</v>
      </c>
      <c r="BN5" s="3" t="s">
        <v>164</v>
      </c>
      <c r="BO5" s="3" t="s">
        <v>165</v>
      </c>
      <c r="BP5" s="3" t="s">
        <v>166</v>
      </c>
      <c r="BQ5" s="3" t="s">
        <v>167</v>
      </c>
      <c r="BR5" s="3" t="s">
        <v>168</v>
      </c>
      <c r="BS5" s="3" t="s">
        <v>169</v>
      </c>
      <c r="BT5" s="1" t="n">
        <v>45545.5833333333</v>
      </c>
      <c r="BV5" s="3" t="s">
        <v>170</v>
      </c>
      <c r="BW5" s="3" t="s">
        <v>155</v>
      </c>
      <c r="BX5" s="3" t="s">
        <v>171</v>
      </c>
      <c r="BY5" s="3" t="s">
        <v>206</v>
      </c>
      <c r="BZ5" s="3" t="s">
        <v>155</v>
      </c>
      <c r="CA5" s="3" t="s">
        <v>173</v>
      </c>
      <c r="CC5" s="3" t="s">
        <v>174</v>
      </c>
      <c r="CD5" s="3" t="s">
        <v>201</v>
      </c>
      <c r="CE5" s="0" t="n">
        <v>52878</v>
      </c>
      <c r="CF5" s="0" t="n">
        <v>63983.35</v>
      </c>
      <c r="CG5" s="0" t="n">
        <v>52878.8</v>
      </c>
      <c r="CH5" s="3" t="s">
        <v>202</v>
      </c>
      <c r="CI5" s="0" t="n">
        <v>1</v>
      </c>
      <c r="CJ5" s="3" t="s">
        <v>203</v>
      </c>
      <c r="CK5" s="3" t="s">
        <v>204</v>
      </c>
      <c r="DX5" s="3" t="s">
        <v>185</v>
      </c>
      <c r="DY5" s="3" t="s">
        <v>157</v>
      </c>
      <c r="DZ5" s="3" t="s">
        <v>158</v>
      </c>
      <c r="EA5" s="3" t="s">
        <v>159</v>
      </c>
      <c r="EB5" s="3" t="s">
        <v>175</v>
      </c>
      <c r="EC5" s="1" t="n">
        <v>45630</v>
      </c>
      <c r="ED5" s="0" t="n">
        <v>1</v>
      </c>
      <c r="EI5" s="1" t="n">
        <v>45637</v>
      </c>
      <c r="EK5" s="3" t="s">
        <v>207</v>
      </c>
      <c r="EL5" s="3" t="s">
        <v>187</v>
      </c>
      <c r="EM5" s="3" t="s">
        <v>208</v>
      </c>
      <c r="EN5" s="5" t="b">
        <f aca="false">FALSE()</f>
        <v>0</v>
      </c>
      <c r="EO5" s="0" t="n">
        <v>52878.8</v>
      </c>
      <c r="EP5" s="0" t="n">
        <v>63983.35</v>
      </c>
    </row>
    <row r="6" customFormat="false" ht="15" hidden="false" customHeight="false" outlineLevel="0" collapsed="false">
      <c r="A6" s="0" t="n">
        <v>15745855</v>
      </c>
      <c r="B6" s="0" t="s">
        <v>209</v>
      </c>
      <c r="C6" s="1" t="n">
        <v>45636.5377820718</v>
      </c>
      <c r="D6" s="3" t="s">
        <v>147</v>
      </c>
      <c r="E6" s="1" t="n">
        <v>45565</v>
      </c>
      <c r="F6" s="3" t="s">
        <v>148</v>
      </c>
      <c r="G6" s="3" t="s">
        <v>210</v>
      </c>
      <c r="H6" s="3" t="s">
        <v>211</v>
      </c>
      <c r="J6" s="0" t="n">
        <v>45000</v>
      </c>
      <c r="K6" s="0" t="n">
        <v>15000</v>
      </c>
      <c r="L6" s="0" t="n">
        <v>18150</v>
      </c>
      <c r="M6" s="3" t="s">
        <v>212</v>
      </c>
      <c r="N6" s="0" t="n">
        <v>1</v>
      </c>
      <c r="O6" s="3" t="s">
        <v>213</v>
      </c>
      <c r="P6" s="3" t="s">
        <v>214</v>
      </c>
      <c r="BC6" s="3" t="s">
        <v>154</v>
      </c>
      <c r="BD6" s="3" t="s">
        <v>155</v>
      </c>
      <c r="BE6" s="3" t="s">
        <v>185</v>
      </c>
      <c r="BF6" s="3" t="s">
        <v>157</v>
      </c>
      <c r="BG6" s="3" t="s">
        <v>158</v>
      </c>
      <c r="BH6" s="3" t="s">
        <v>159</v>
      </c>
      <c r="BI6" s="3" t="s">
        <v>160</v>
      </c>
      <c r="BJ6" s="0" t="n">
        <v>10874020131162</v>
      </c>
      <c r="BK6" s="3" t="s">
        <v>161</v>
      </c>
      <c r="BL6" s="3" t="s">
        <v>162</v>
      </c>
      <c r="BM6" s="3" t="s">
        <v>163</v>
      </c>
      <c r="BN6" s="3" t="s">
        <v>164</v>
      </c>
      <c r="BO6" s="3" t="s">
        <v>165</v>
      </c>
      <c r="BP6" s="3" t="s">
        <v>215</v>
      </c>
      <c r="BQ6" s="3" t="s">
        <v>167</v>
      </c>
      <c r="BR6" s="3" t="s">
        <v>168</v>
      </c>
      <c r="BS6" s="3" t="s">
        <v>169</v>
      </c>
      <c r="BT6" s="1" t="n">
        <v>45581.5833333333</v>
      </c>
      <c r="BV6" s="3" t="s">
        <v>170</v>
      </c>
      <c r="BW6" s="3" t="s">
        <v>155</v>
      </c>
      <c r="BX6" s="3" t="s">
        <v>155</v>
      </c>
      <c r="BZ6" s="3" t="s">
        <v>155</v>
      </c>
      <c r="CC6" s="3" t="s">
        <v>174</v>
      </c>
      <c r="CD6" s="3" t="s">
        <v>211</v>
      </c>
      <c r="CE6" s="0" t="n">
        <v>45000</v>
      </c>
      <c r="CF6" s="0" t="n">
        <v>18150</v>
      </c>
      <c r="CG6" s="0" t="n">
        <v>15000</v>
      </c>
      <c r="CH6" s="3" t="s">
        <v>212</v>
      </c>
      <c r="CI6" s="0" t="n">
        <v>1</v>
      </c>
      <c r="CJ6" s="3" t="s">
        <v>213</v>
      </c>
      <c r="CK6" s="3" t="s">
        <v>214</v>
      </c>
      <c r="DX6" s="3" t="s">
        <v>185</v>
      </c>
      <c r="DY6" s="3" t="s">
        <v>157</v>
      </c>
      <c r="DZ6" s="3" t="s">
        <v>158</v>
      </c>
      <c r="EA6" s="3" t="s">
        <v>159</v>
      </c>
      <c r="EB6" s="3" t="s">
        <v>175</v>
      </c>
      <c r="EC6" s="1" t="n">
        <v>45630</v>
      </c>
      <c r="ED6" s="0" t="n">
        <v>2</v>
      </c>
      <c r="EI6" s="1" t="n">
        <v>45635</v>
      </c>
      <c r="EK6" s="3" t="s">
        <v>216</v>
      </c>
      <c r="EL6" s="3" t="s">
        <v>177</v>
      </c>
      <c r="EM6" s="3" t="s">
        <v>217</v>
      </c>
      <c r="EN6" s="5" t="b">
        <f aca="false">TRUE()</f>
        <v>1</v>
      </c>
      <c r="EO6" s="0" t="n">
        <v>12158</v>
      </c>
      <c r="EP6" s="0" t="n">
        <v>14711.18</v>
      </c>
    </row>
    <row r="7" customFormat="false" ht="15" hidden="false" customHeight="false" outlineLevel="0" collapsed="false">
      <c r="A7" s="0" t="n">
        <v>14465678</v>
      </c>
      <c r="B7" s="0" t="s">
        <v>218</v>
      </c>
      <c r="C7" s="1" t="n">
        <v>45631.5852431482</v>
      </c>
      <c r="D7" s="3" t="s">
        <v>147</v>
      </c>
      <c r="E7" s="1" t="n">
        <v>45352</v>
      </c>
      <c r="F7" s="3" t="s">
        <v>148</v>
      </c>
      <c r="G7" s="3" t="s">
        <v>219</v>
      </c>
      <c r="H7" s="3" t="s">
        <v>220</v>
      </c>
      <c r="J7" s="0" t="n">
        <v>245008.09</v>
      </c>
      <c r="K7" s="0" t="n">
        <v>245008.09</v>
      </c>
      <c r="L7" s="0" t="n">
        <v>296459.79</v>
      </c>
      <c r="M7" s="3" t="s">
        <v>221</v>
      </c>
      <c r="N7" s="0" t="n">
        <v>2</v>
      </c>
      <c r="O7" s="3" t="s">
        <v>222</v>
      </c>
      <c r="P7" s="3" t="s">
        <v>223</v>
      </c>
      <c r="Q7" s="3" t="s">
        <v>224</v>
      </c>
      <c r="R7" s="3" t="s">
        <v>225</v>
      </c>
      <c r="BC7" s="3" t="s">
        <v>226</v>
      </c>
      <c r="BD7" s="3" t="s">
        <v>155</v>
      </c>
      <c r="BE7" s="3" t="s">
        <v>185</v>
      </c>
      <c r="BF7" s="3" t="s">
        <v>157</v>
      </c>
      <c r="BG7" s="3" t="s">
        <v>158</v>
      </c>
      <c r="BH7" s="3" t="s">
        <v>159</v>
      </c>
      <c r="BI7" s="3" t="s">
        <v>160</v>
      </c>
      <c r="BJ7" s="0" t="n">
        <v>10874020131162</v>
      </c>
      <c r="BK7" s="3" t="s">
        <v>161</v>
      </c>
      <c r="BL7" s="3" t="s">
        <v>162</v>
      </c>
      <c r="BM7" s="3" t="s">
        <v>163</v>
      </c>
      <c r="BN7" s="3" t="s">
        <v>164</v>
      </c>
      <c r="BO7" s="3" t="s">
        <v>165</v>
      </c>
      <c r="BP7" s="3" t="s">
        <v>195</v>
      </c>
      <c r="BQ7" s="3" t="s">
        <v>167</v>
      </c>
      <c r="BR7" s="3" t="s">
        <v>168</v>
      </c>
      <c r="BS7" s="3" t="s">
        <v>169</v>
      </c>
      <c r="BT7" s="1" t="n">
        <v>45384.5833333333</v>
      </c>
      <c r="BV7" s="3" t="s">
        <v>170</v>
      </c>
      <c r="BW7" s="3" t="s">
        <v>155</v>
      </c>
      <c r="BX7" s="3" t="s">
        <v>155</v>
      </c>
      <c r="BZ7" s="3" t="s">
        <v>155</v>
      </c>
      <c r="CC7" s="3" t="s">
        <v>174</v>
      </c>
      <c r="CD7" s="3" t="s">
        <v>220</v>
      </c>
      <c r="CE7" s="0" t="n">
        <v>245008.09</v>
      </c>
      <c r="CF7" s="0" t="n">
        <v>296459.79</v>
      </c>
      <c r="CG7" s="0" t="n">
        <v>245008.09</v>
      </c>
      <c r="CH7" s="3" t="s">
        <v>221</v>
      </c>
      <c r="CI7" s="0" t="n">
        <v>2</v>
      </c>
      <c r="CJ7" s="3" t="s">
        <v>222</v>
      </c>
      <c r="CK7" s="3" t="s">
        <v>223</v>
      </c>
      <c r="CL7" s="3" t="s">
        <v>224</v>
      </c>
      <c r="CM7" s="3" t="s">
        <v>225</v>
      </c>
      <c r="DX7" s="3" t="s">
        <v>185</v>
      </c>
      <c r="DY7" s="3" t="s">
        <v>157</v>
      </c>
      <c r="DZ7" s="3" t="s">
        <v>158</v>
      </c>
      <c r="EA7" s="3" t="s">
        <v>159</v>
      </c>
      <c r="EB7" s="3" t="s">
        <v>227</v>
      </c>
      <c r="EC7" s="1" t="n">
        <v>45434</v>
      </c>
      <c r="ED7" s="0" t="n">
        <v>7</v>
      </c>
      <c r="EI7" s="1" t="n">
        <v>45442</v>
      </c>
      <c r="EK7" s="3" t="s">
        <v>228</v>
      </c>
      <c r="EL7" s="3" t="s">
        <v>177</v>
      </c>
      <c r="EM7" s="3" t="s">
        <v>229</v>
      </c>
      <c r="EN7" s="5" t="b">
        <f aca="false">FALSE()</f>
        <v>0</v>
      </c>
      <c r="EO7" s="0" t="n">
        <v>186177.7</v>
      </c>
      <c r="EP7" s="0" t="n">
        <v>225275.02</v>
      </c>
    </row>
    <row r="8" customFormat="false" ht="15" hidden="false" customHeight="false" outlineLevel="0" collapsed="false">
      <c r="A8" s="0" t="n">
        <v>15955969</v>
      </c>
      <c r="B8" s="0" t="s">
        <v>230</v>
      </c>
      <c r="C8" s="1" t="n">
        <v>45631.536714838</v>
      </c>
      <c r="D8" s="3" t="s">
        <v>147</v>
      </c>
      <c r="E8" s="1" t="n">
        <v>45595</v>
      </c>
      <c r="F8" s="3" t="s">
        <v>148</v>
      </c>
      <c r="G8" s="3" t="s">
        <v>231</v>
      </c>
      <c r="H8" s="3" t="s">
        <v>232</v>
      </c>
      <c r="J8" s="0" t="n">
        <v>496121.22</v>
      </c>
      <c r="K8" s="0" t="n">
        <v>82686.87</v>
      </c>
      <c r="L8" s="0" t="n">
        <v>100051.11</v>
      </c>
      <c r="M8" s="3" t="s">
        <v>233</v>
      </c>
      <c r="N8" s="0" t="n">
        <v>1</v>
      </c>
      <c r="O8" s="3" t="s">
        <v>234</v>
      </c>
      <c r="P8" s="3" t="s">
        <v>235</v>
      </c>
      <c r="BC8" s="3" t="s">
        <v>154</v>
      </c>
      <c r="BD8" s="3" t="s">
        <v>155</v>
      </c>
      <c r="BE8" s="3" t="s">
        <v>185</v>
      </c>
      <c r="BF8" s="3" t="s">
        <v>157</v>
      </c>
      <c r="BG8" s="3" t="s">
        <v>158</v>
      </c>
      <c r="BH8" s="3" t="s">
        <v>159</v>
      </c>
      <c r="BI8" s="3" t="s">
        <v>160</v>
      </c>
      <c r="BJ8" s="0" t="n">
        <v>10874020131162</v>
      </c>
      <c r="BK8" s="3" t="s">
        <v>161</v>
      </c>
      <c r="BL8" s="3" t="s">
        <v>162</v>
      </c>
      <c r="BM8" s="3" t="s">
        <v>163</v>
      </c>
      <c r="BN8" s="3" t="s">
        <v>164</v>
      </c>
      <c r="BO8" s="3" t="s">
        <v>165</v>
      </c>
      <c r="BP8" s="3" t="s">
        <v>195</v>
      </c>
      <c r="BQ8" s="3" t="s">
        <v>167</v>
      </c>
      <c r="BR8" s="3" t="s">
        <v>168</v>
      </c>
      <c r="BS8" s="3" t="s">
        <v>169</v>
      </c>
      <c r="BT8" s="1" t="n">
        <v>45625.5833333333</v>
      </c>
      <c r="BV8" s="3" t="s">
        <v>170</v>
      </c>
      <c r="BW8" s="3" t="s">
        <v>196</v>
      </c>
      <c r="BX8" s="3" t="s">
        <v>155</v>
      </c>
      <c r="BZ8" s="3" t="s">
        <v>155</v>
      </c>
      <c r="CC8" s="3" t="s">
        <v>174</v>
      </c>
      <c r="CD8" s="3" t="s">
        <v>232</v>
      </c>
      <c r="CE8" s="0" t="n">
        <v>496121.22</v>
      </c>
      <c r="CF8" s="0" t="n">
        <v>100051.11</v>
      </c>
      <c r="CG8" s="0" t="n">
        <v>82686.87</v>
      </c>
      <c r="CH8" s="3" t="s">
        <v>233</v>
      </c>
      <c r="CI8" s="0" t="n">
        <v>1</v>
      </c>
      <c r="CJ8" s="3" t="s">
        <v>234</v>
      </c>
      <c r="CK8" s="3" t="s">
        <v>235</v>
      </c>
      <c r="DX8" s="3" t="s">
        <v>185</v>
      </c>
      <c r="DY8" s="3" t="s">
        <v>157</v>
      </c>
      <c r="DZ8" s="3" t="s">
        <v>158</v>
      </c>
      <c r="EA8" s="3" t="s">
        <v>159</v>
      </c>
      <c r="EB8" s="3" t="s">
        <v>236</v>
      </c>
      <c r="EC8" s="1" t="n">
        <v>45630</v>
      </c>
    </row>
    <row r="9" customFormat="false" ht="15" hidden="false" customHeight="false" outlineLevel="0" collapsed="false">
      <c r="A9" s="0" t="n">
        <v>15450020</v>
      </c>
      <c r="B9" s="0" t="s">
        <v>237</v>
      </c>
      <c r="C9" s="1" t="n">
        <v>45629.4081926273</v>
      </c>
      <c r="D9" s="3" t="s">
        <v>147</v>
      </c>
      <c r="E9" s="1" t="n">
        <v>45508</v>
      </c>
      <c r="F9" s="3" t="s">
        <v>148</v>
      </c>
      <c r="G9" s="3" t="s">
        <v>238</v>
      </c>
      <c r="H9" s="3" t="s">
        <v>239</v>
      </c>
      <c r="J9" s="0" t="n">
        <v>420000</v>
      </c>
      <c r="K9" s="0" t="n">
        <v>420000</v>
      </c>
      <c r="L9" s="0" t="n">
        <v>508200</v>
      </c>
      <c r="M9" s="3" t="s">
        <v>240</v>
      </c>
      <c r="N9" s="0" t="n">
        <v>1</v>
      </c>
      <c r="O9" s="3" t="s">
        <v>241</v>
      </c>
      <c r="P9" s="3" t="s">
        <v>242</v>
      </c>
      <c r="BC9" s="3" t="s">
        <v>205</v>
      </c>
      <c r="BD9" s="3" t="s">
        <v>155</v>
      </c>
      <c r="BE9" s="3" t="s">
        <v>243</v>
      </c>
      <c r="BF9" s="3" t="s">
        <v>244</v>
      </c>
      <c r="BG9" s="3" t="s">
        <v>158</v>
      </c>
      <c r="BH9" s="3" t="s">
        <v>159</v>
      </c>
      <c r="BI9" s="3" t="s">
        <v>160</v>
      </c>
      <c r="BJ9" s="0" t="n">
        <v>10874020131162</v>
      </c>
      <c r="BK9" s="3" t="s">
        <v>161</v>
      </c>
      <c r="BL9" s="3" t="s">
        <v>162</v>
      </c>
      <c r="BM9" s="3" t="s">
        <v>163</v>
      </c>
      <c r="BN9" s="3" t="s">
        <v>164</v>
      </c>
      <c r="BO9" s="3" t="s">
        <v>165</v>
      </c>
      <c r="BP9" s="3" t="s">
        <v>195</v>
      </c>
      <c r="BQ9" s="3" t="s">
        <v>167</v>
      </c>
      <c r="BR9" s="3" t="s">
        <v>168</v>
      </c>
      <c r="BS9" s="3" t="s">
        <v>169</v>
      </c>
      <c r="BT9" s="1" t="n">
        <v>45544.5833333333</v>
      </c>
      <c r="BV9" s="3" t="s">
        <v>170</v>
      </c>
      <c r="BW9" s="3" t="s">
        <v>196</v>
      </c>
      <c r="BX9" s="3" t="s">
        <v>171</v>
      </c>
      <c r="BY9" s="3" t="s">
        <v>245</v>
      </c>
      <c r="BZ9" s="3" t="s">
        <v>155</v>
      </c>
      <c r="CA9" s="3" t="s">
        <v>173</v>
      </c>
      <c r="CC9" s="3" t="s">
        <v>246</v>
      </c>
      <c r="CD9" s="3" t="s">
        <v>247</v>
      </c>
      <c r="CF9" s="0" t="n">
        <v>435600</v>
      </c>
      <c r="CG9" s="0" t="n">
        <v>360000</v>
      </c>
      <c r="CH9" s="3" t="s">
        <v>240</v>
      </c>
      <c r="CI9" s="0" t="n">
        <v>1</v>
      </c>
      <c r="CJ9" s="3" t="s">
        <v>241</v>
      </c>
      <c r="CK9" s="3" t="s">
        <v>242</v>
      </c>
      <c r="DX9" s="3" t="s">
        <v>243</v>
      </c>
      <c r="DY9" s="3" t="s">
        <v>244</v>
      </c>
      <c r="DZ9" s="3" t="s">
        <v>158</v>
      </c>
      <c r="EA9" s="3" t="s">
        <v>159</v>
      </c>
      <c r="EB9" s="3" t="s">
        <v>175</v>
      </c>
      <c r="EC9" s="1" t="n">
        <v>45600</v>
      </c>
      <c r="ED9" s="0" t="n">
        <v>1</v>
      </c>
      <c r="EI9" s="1" t="n">
        <v>45625</v>
      </c>
      <c r="EK9" s="3" t="s">
        <v>248</v>
      </c>
      <c r="EL9" s="3" t="s">
        <v>187</v>
      </c>
      <c r="EM9" s="3" t="s">
        <v>249</v>
      </c>
      <c r="EN9" s="5" t="b">
        <f aca="false">FALSE()</f>
        <v>0</v>
      </c>
      <c r="EO9" s="0" t="n">
        <v>360000</v>
      </c>
      <c r="EP9" s="0" t="n">
        <v>435600</v>
      </c>
    </row>
    <row r="10" customFormat="false" ht="15" hidden="false" customHeight="false" outlineLevel="0" collapsed="false">
      <c r="A10" s="0" t="n">
        <v>15450020</v>
      </c>
      <c r="B10" s="0" t="s">
        <v>237</v>
      </c>
      <c r="C10" s="1" t="n">
        <v>45629.4081926273</v>
      </c>
      <c r="D10" s="3" t="s">
        <v>147</v>
      </c>
      <c r="E10" s="1" t="n">
        <v>45508</v>
      </c>
      <c r="F10" s="3" t="s">
        <v>148</v>
      </c>
      <c r="G10" s="3" t="s">
        <v>238</v>
      </c>
      <c r="H10" s="3" t="s">
        <v>239</v>
      </c>
      <c r="J10" s="0" t="n">
        <v>420000</v>
      </c>
      <c r="K10" s="0" t="n">
        <v>420000</v>
      </c>
      <c r="L10" s="0" t="n">
        <v>508200</v>
      </c>
      <c r="M10" s="3" t="s">
        <v>240</v>
      </c>
      <c r="N10" s="0" t="n">
        <v>1</v>
      </c>
      <c r="O10" s="3" t="s">
        <v>241</v>
      </c>
      <c r="P10" s="3" t="s">
        <v>242</v>
      </c>
      <c r="BC10" s="3" t="s">
        <v>205</v>
      </c>
      <c r="BD10" s="3" t="s">
        <v>155</v>
      </c>
      <c r="BE10" s="3" t="s">
        <v>243</v>
      </c>
      <c r="BF10" s="3" t="s">
        <v>244</v>
      </c>
      <c r="BG10" s="3" t="s">
        <v>158</v>
      </c>
      <c r="BH10" s="3" t="s">
        <v>159</v>
      </c>
      <c r="BI10" s="3" t="s">
        <v>160</v>
      </c>
      <c r="BJ10" s="0" t="n">
        <v>10874020131162</v>
      </c>
      <c r="BK10" s="3" t="s">
        <v>161</v>
      </c>
      <c r="BL10" s="3" t="s">
        <v>162</v>
      </c>
      <c r="BM10" s="3" t="s">
        <v>163</v>
      </c>
      <c r="BN10" s="3" t="s">
        <v>164</v>
      </c>
      <c r="BO10" s="3" t="s">
        <v>165</v>
      </c>
      <c r="BP10" s="3" t="s">
        <v>195</v>
      </c>
      <c r="BQ10" s="3" t="s">
        <v>167</v>
      </c>
      <c r="BR10" s="3" t="s">
        <v>168</v>
      </c>
      <c r="BS10" s="3" t="s">
        <v>169</v>
      </c>
      <c r="BT10" s="1" t="n">
        <v>45544.5833333333</v>
      </c>
      <c r="BV10" s="3" t="s">
        <v>170</v>
      </c>
      <c r="BW10" s="3" t="s">
        <v>196</v>
      </c>
      <c r="BX10" s="3" t="s">
        <v>171</v>
      </c>
      <c r="BY10" s="3" t="s">
        <v>245</v>
      </c>
      <c r="BZ10" s="3" t="s">
        <v>155</v>
      </c>
      <c r="CA10" s="3" t="s">
        <v>173</v>
      </c>
      <c r="CC10" s="3" t="s">
        <v>250</v>
      </c>
      <c r="CD10" s="3" t="s">
        <v>251</v>
      </c>
      <c r="CF10" s="0" t="n">
        <v>72600</v>
      </c>
      <c r="CG10" s="0" t="n">
        <v>60000</v>
      </c>
      <c r="CH10" s="3" t="s">
        <v>240</v>
      </c>
      <c r="CI10" s="0" t="n">
        <v>1</v>
      </c>
      <c r="CJ10" s="3" t="s">
        <v>241</v>
      </c>
      <c r="CK10" s="3" t="s">
        <v>242</v>
      </c>
      <c r="DX10" s="3" t="s">
        <v>243</v>
      </c>
      <c r="DY10" s="3" t="s">
        <v>244</v>
      </c>
      <c r="DZ10" s="3" t="s">
        <v>158</v>
      </c>
      <c r="EA10" s="3" t="s">
        <v>159</v>
      </c>
      <c r="EB10" s="3" t="s">
        <v>175</v>
      </c>
      <c r="EC10" s="1" t="n">
        <v>45600</v>
      </c>
      <c r="ED10" s="0" t="n">
        <v>2</v>
      </c>
      <c r="EI10" s="1" t="n">
        <v>45616</v>
      </c>
      <c r="EK10" s="3" t="s">
        <v>252</v>
      </c>
      <c r="EL10" s="3" t="s">
        <v>177</v>
      </c>
      <c r="EM10" s="3" t="s">
        <v>253</v>
      </c>
      <c r="EN10" s="5" t="b">
        <f aca="false">FALSE()</f>
        <v>0</v>
      </c>
      <c r="EO10" s="0" t="n">
        <v>38500</v>
      </c>
      <c r="EP10" s="0" t="n">
        <v>46585</v>
      </c>
    </row>
    <row r="11" customFormat="false" ht="15" hidden="false" customHeight="false" outlineLevel="0" collapsed="false">
      <c r="A11" s="0" t="n">
        <v>15449249</v>
      </c>
      <c r="B11" s="0" t="s">
        <v>254</v>
      </c>
      <c r="C11" s="1" t="n">
        <v>45624.4163728125</v>
      </c>
      <c r="D11" s="3" t="s">
        <v>147</v>
      </c>
      <c r="E11" s="1" t="n">
        <v>45507</v>
      </c>
      <c r="F11" s="3" t="s">
        <v>148</v>
      </c>
      <c r="G11" s="3" t="s">
        <v>255</v>
      </c>
      <c r="H11" s="3" t="s">
        <v>256</v>
      </c>
      <c r="J11" s="0" t="n">
        <v>1998500</v>
      </c>
      <c r="K11" s="0" t="n">
        <v>1998500</v>
      </c>
      <c r="L11" s="0" t="n">
        <v>2418185</v>
      </c>
      <c r="M11" s="3" t="s">
        <v>257</v>
      </c>
      <c r="N11" s="0" t="n">
        <v>1</v>
      </c>
      <c r="O11" s="3" t="s">
        <v>258</v>
      </c>
      <c r="P11" s="3" t="s">
        <v>259</v>
      </c>
      <c r="BC11" s="3" t="s">
        <v>205</v>
      </c>
      <c r="BD11" s="3" t="s">
        <v>155</v>
      </c>
      <c r="BE11" s="3" t="s">
        <v>243</v>
      </c>
      <c r="BF11" s="3" t="s">
        <v>244</v>
      </c>
      <c r="BG11" s="3" t="s">
        <v>158</v>
      </c>
      <c r="BH11" s="3" t="s">
        <v>159</v>
      </c>
      <c r="BI11" s="3" t="s">
        <v>160</v>
      </c>
      <c r="BJ11" s="0" t="n">
        <v>10874020131162</v>
      </c>
      <c r="BK11" s="3" t="s">
        <v>161</v>
      </c>
      <c r="BL11" s="3" t="s">
        <v>162</v>
      </c>
      <c r="BM11" s="3" t="s">
        <v>163</v>
      </c>
      <c r="BN11" s="3" t="s">
        <v>164</v>
      </c>
      <c r="BO11" s="3" t="s">
        <v>165</v>
      </c>
      <c r="BP11" s="3" t="s">
        <v>195</v>
      </c>
      <c r="BQ11" s="3" t="s">
        <v>167</v>
      </c>
      <c r="BR11" s="3" t="s">
        <v>168</v>
      </c>
      <c r="BS11" s="3" t="s">
        <v>169</v>
      </c>
      <c r="BT11" s="1" t="n">
        <v>45568.5833333333</v>
      </c>
      <c r="BV11" s="3" t="s">
        <v>170</v>
      </c>
      <c r="BW11" s="3" t="s">
        <v>196</v>
      </c>
      <c r="BX11" s="3" t="s">
        <v>171</v>
      </c>
      <c r="BY11" s="3" t="s">
        <v>260</v>
      </c>
      <c r="BZ11" s="3" t="s">
        <v>155</v>
      </c>
      <c r="CA11" s="3" t="s">
        <v>173</v>
      </c>
      <c r="CC11" s="3" t="s">
        <v>174</v>
      </c>
      <c r="CD11" s="3" t="s">
        <v>256</v>
      </c>
      <c r="CE11" s="0" t="n">
        <v>1998500</v>
      </c>
      <c r="CF11" s="0" t="n">
        <v>2418185</v>
      </c>
      <c r="CG11" s="0" t="n">
        <v>1998500</v>
      </c>
      <c r="CH11" s="3" t="s">
        <v>257</v>
      </c>
      <c r="CI11" s="0" t="n">
        <v>1</v>
      </c>
      <c r="CJ11" s="3" t="s">
        <v>258</v>
      </c>
      <c r="CK11" s="3" t="s">
        <v>259</v>
      </c>
      <c r="DX11" s="3" t="s">
        <v>243</v>
      </c>
      <c r="DY11" s="3" t="s">
        <v>244</v>
      </c>
      <c r="DZ11" s="3" t="s">
        <v>158</v>
      </c>
      <c r="EA11" s="3" t="s">
        <v>159</v>
      </c>
      <c r="EB11" s="3" t="s">
        <v>175</v>
      </c>
      <c r="EC11" s="1" t="n">
        <v>45601</v>
      </c>
      <c r="ED11" s="0" t="n">
        <v>1</v>
      </c>
      <c r="EI11" s="1" t="n">
        <v>45617</v>
      </c>
      <c r="EK11" s="3" t="s">
        <v>261</v>
      </c>
      <c r="EL11" s="3" t="s">
        <v>187</v>
      </c>
      <c r="EM11" s="3" t="s">
        <v>262</v>
      </c>
      <c r="EN11" s="5" t="b">
        <f aca="false">FALSE()</f>
        <v>0</v>
      </c>
      <c r="EO11" s="0" t="n">
        <v>1998500</v>
      </c>
      <c r="EP11" s="0" t="n">
        <v>2418185</v>
      </c>
    </row>
    <row r="12" customFormat="false" ht="15" hidden="false" customHeight="false" outlineLevel="0" collapsed="false">
      <c r="A12" s="0" t="n">
        <v>15689199</v>
      </c>
      <c r="B12" s="0" t="s">
        <v>263</v>
      </c>
      <c r="C12" s="1" t="n">
        <v>45617.6354127431</v>
      </c>
      <c r="D12" s="3" t="s">
        <v>147</v>
      </c>
      <c r="E12" s="1" t="n">
        <v>45555</v>
      </c>
      <c r="F12" s="3" t="s">
        <v>148</v>
      </c>
      <c r="G12" s="3" t="s">
        <v>264</v>
      </c>
      <c r="H12" s="3" t="s">
        <v>265</v>
      </c>
      <c r="J12" s="0" t="n">
        <v>62500</v>
      </c>
      <c r="K12" s="0" t="n">
        <v>62500</v>
      </c>
      <c r="L12" s="0" t="n">
        <v>75625</v>
      </c>
      <c r="M12" s="3" t="s">
        <v>266</v>
      </c>
      <c r="N12" s="0" t="n">
        <v>2</v>
      </c>
      <c r="O12" s="3" t="s">
        <v>267</v>
      </c>
      <c r="P12" s="3" t="s">
        <v>268</v>
      </c>
      <c r="Q12" s="3" t="s">
        <v>269</v>
      </c>
      <c r="R12" s="3" t="s">
        <v>270</v>
      </c>
      <c r="BC12" s="3" t="s">
        <v>205</v>
      </c>
      <c r="BD12" s="3" t="s">
        <v>155</v>
      </c>
      <c r="BE12" s="3" t="s">
        <v>271</v>
      </c>
      <c r="BF12" s="3" t="s">
        <v>244</v>
      </c>
      <c r="BG12" s="3" t="s">
        <v>158</v>
      </c>
      <c r="BH12" s="3" t="s">
        <v>159</v>
      </c>
      <c r="BI12" s="3" t="s">
        <v>160</v>
      </c>
      <c r="BJ12" s="0" t="n">
        <v>10874020131162</v>
      </c>
      <c r="BK12" s="3" t="s">
        <v>161</v>
      </c>
      <c r="BL12" s="3" t="s">
        <v>162</v>
      </c>
      <c r="BM12" s="3" t="s">
        <v>163</v>
      </c>
      <c r="BN12" s="3" t="s">
        <v>164</v>
      </c>
      <c r="BO12" s="3" t="s">
        <v>165</v>
      </c>
      <c r="BP12" s="3" t="s">
        <v>195</v>
      </c>
      <c r="BQ12" s="3" t="s">
        <v>167</v>
      </c>
      <c r="BR12" s="3" t="s">
        <v>168</v>
      </c>
      <c r="BS12" s="3" t="s">
        <v>169</v>
      </c>
      <c r="BT12" s="1" t="n">
        <v>45573.5833333333</v>
      </c>
      <c r="BV12" s="3" t="s">
        <v>170</v>
      </c>
      <c r="BW12" s="3" t="s">
        <v>155</v>
      </c>
      <c r="BX12" s="3" t="s">
        <v>155</v>
      </c>
      <c r="BZ12" s="3" t="s">
        <v>155</v>
      </c>
      <c r="CA12" s="3" t="s">
        <v>173</v>
      </c>
      <c r="CC12" s="3" t="s">
        <v>246</v>
      </c>
      <c r="CD12" s="3" t="s">
        <v>272</v>
      </c>
      <c r="CF12" s="0" t="n">
        <v>29161</v>
      </c>
      <c r="CG12" s="0" t="n">
        <v>24100</v>
      </c>
      <c r="CH12" s="3" t="s">
        <v>266</v>
      </c>
      <c r="CI12" s="0" t="n">
        <v>2</v>
      </c>
      <c r="CJ12" s="3" t="s">
        <v>267</v>
      </c>
      <c r="CK12" s="3" t="s">
        <v>268</v>
      </c>
      <c r="CL12" s="3" t="s">
        <v>269</v>
      </c>
      <c r="CM12" s="3" t="s">
        <v>270</v>
      </c>
      <c r="DX12" s="3" t="s">
        <v>271</v>
      </c>
      <c r="DY12" s="3" t="s">
        <v>244</v>
      </c>
      <c r="DZ12" s="3" t="s">
        <v>158</v>
      </c>
      <c r="EA12" s="3" t="s">
        <v>159</v>
      </c>
      <c r="EB12" s="3" t="s">
        <v>175</v>
      </c>
      <c r="EC12" s="1" t="n">
        <v>45610</v>
      </c>
      <c r="ED12" s="0" t="n">
        <v>1</v>
      </c>
      <c r="EI12" s="1" t="n">
        <v>45616</v>
      </c>
      <c r="EK12" s="3" t="s">
        <v>273</v>
      </c>
      <c r="EL12" s="3" t="s">
        <v>177</v>
      </c>
      <c r="EM12" s="3" t="s">
        <v>274</v>
      </c>
      <c r="EN12" s="5" t="b">
        <f aca="false">FALSE()</f>
        <v>0</v>
      </c>
      <c r="EO12" s="0" t="n">
        <v>24000</v>
      </c>
      <c r="EP12" s="0" t="n">
        <v>29040</v>
      </c>
    </row>
    <row r="13" customFormat="false" ht="15" hidden="false" customHeight="false" outlineLevel="0" collapsed="false">
      <c r="A13" s="0" t="n">
        <v>15689199</v>
      </c>
      <c r="B13" s="0" t="s">
        <v>263</v>
      </c>
      <c r="C13" s="1" t="n">
        <v>45617.6354127431</v>
      </c>
      <c r="D13" s="3" t="s">
        <v>147</v>
      </c>
      <c r="E13" s="1" t="n">
        <v>45555</v>
      </c>
      <c r="F13" s="3" t="s">
        <v>148</v>
      </c>
      <c r="G13" s="3" t="s">
        <v>264</v>
      </c>
      <c r="H13" s="3" t="s">
        <v>265</v>
      </c>
      <c r="J13" s="0" t="n">
        <v>62500</v>
      </c>
      <c r="K13" s="0" t="n">
        <v>62500</v>
      </c>
      <c r="L13" s="0" t="n">
        <v>75625</v>
      </c>
      <c r="M13" s="3" t="s">
        <v>266</v>
      </c>
      <c r="N13" s="0" t="n">
        <v>2</v>
      </c>
      <c r="O13" s="3" t="s">
        <v>267</v>
      </c>
      <c r="P13" s="3" t="s">
        <v>268</v>
      </c>
      <c r="Q13" s="3" t="s">
        <v>269</v>
      </c>
      <c r="R13" s="3" t="s">
        <v>270</v>
      </c>
      <c r="BC13" s="3" t="s">
        <v>205</v>
      </c>
      <c r="BD13" s="3" t="s">
        <v>155</v>
      </c>
      <c r="BE13" s="3" t="s">
        <v>271</v>
      </c>
      <c r="BF13" s="3" t="s">
        <v>244</v>
      </c>
      <c r="BG13" s="3" t="s">
        <v>158</v>
      </c>
      <c r="BH13" s="3" t="s">
        <v>159</v>
      </c>
      <c r="BI13" s="3" t="s">
        <v>160</v>
      </c>
      <c r="BJ13" s="0" t="n">
        <v>10874020131162</v>
      </c>
      <c r="BK13" s="3" t="s">
        <v>161</v>
      </c>
      <c r="BL13" s="3" t="s">
        <v>162</v>
      </c>
      <c r="BM13" s="3" t="s">
        <v>163</v>
      </c>
      <c r="BN13" s="3" t="s">
        <v>164</v>
      </c>
      <c r="BO13" s="3" t="s">
        <v>165</v>
      </c>
      <c r="BP13" s="3" t="s">
        <v>195</v>
      </c>
      <c r="BQ13" s="3" t="s">
        <v>167</v>
      </c>
      <c r="BR13" s="3" t="s">
        <v>168</v>
      </c>
      <c r="BS13" s="3" t="s">
        <v>169</v>
      </c>
      <c r="BT13" s="1" t="n">
        <v>45573.5833333333</v>
      </c>
      <c r="BV13" s="3" t="s">
        <v>170</v>
      </c>
      <c r="BW13" s="3" t="s">
        <v>155</v>
      </c>
      <c r="BX13" s="3" t="s">
        <v>155</v>
      </c>
      <c r="BZ13" s="3" t="s">
        <v>155</v>
      </c>
      <c r="CA13" s="3" t="s">
        <v>173</v>
      </c>
      <c r="CC13" s="3" t="s">
        <v>250</v>
      </c>
      <c r="CD13" s="3" t="s">
        <v>275</v>
      </c>
      <c r="CF13" s="0" t="n">
        <v>31460</v>
      </c>
      <c r="CG13" s="0" t="n">
        <v>26000</v>
      </c>
      <c r="CH13" s="3" t="s">
        <v>266</v>
      </c>
      <c r="CI13" s="0" t="n">
        <v>2</v>
      </c>
      <c r="CJ13" s="3" t="s">
        <v>267</v>
      </c>
      <c r="CK13" s="3" t="s">
        <v>268</v>
      </c>
      <c r="CL13" s="3" t="s">
        <v>269</v>
      </c>
      <c r="CM13" s="3" t="s">
        <v>270</v>
      </c>
      <c r="DX13" s="3" t="s">
        <v>271</v>
      </c>
      <c r="DY13" s="3" t="s">
        <v>244</v>
      </c>
      <c r="DZ13" s="3" t="s">
        <v>158</v>
      </c>
      <c r="EA13" s="3" t="s">
        <v>159</v>
      </c>
      <c r="EB13" s="3" t="s">
        <v>175</v>
      </c>
      <c r="EC13" s="1" t="n">
        <v>45610</v>
      </c>
      <c r="ED13" s="0" t="n">
        <v>1</v>
      </c>
      <c r="EI13" s="1" t="n">
        <v>45616</v>
      </c>
      <c r="EK13" s="3" t="s">
        <v>273</v>
      </c>
      <c r="EL13" s="3" t="s">
        <v>177</v>
      </c>
      <c r="EM13" s="3" t="s">
        <v>274</v>
      </c>
      <c r="EN13" s="5" t="b">
        <f aca="false">FALSE()</f>
        <v>0</v>
      </c>
      <c r="EO13" s="0" t="n">
        <v>25915</v>
      </c>
      <c r="EP13" s="0" t="n">
        <v>31205.95</v>
      </c>
    </row>
    <row r="14" customFormat="false" ht="15" hidden="false" customHeight="false" outlineLevel="0" collapsed="false">
      <c r="A14" s="0" t="n">
        <v>15689199</v>
      </c>
      <c r="B14" s="0" t="s">
        <v>263</v>
      </c>
      <c r="C14" s="1" t="n">
        <v>45617.6354127431</v>
      </c>
      <c r="D14" s="3" t="s">
        <v>147</v>
      </c>
      <c r="E14" s="1" t="n">
        <v>45555</v>
      </c>
      <c r="F14" s="3" t="s">
        <v>148</v>
      </c>
      <c r="G14" s="3" t="s">
        <v>264</v>
      </c>
      <c r="H14" s="3" t="s">
        <v>265</v>
      </c>
      <c r="J14" s="0" t="n">
        <v>62500</v>
      </c>
      <c r="K14" s="0" t="n">
        <v>62500</v>
      </c>
      <c r="L14" s="0" t="n">
        <v>75625</v>
      </c>
      <c r="M14" s="3" t="s">
        <v>266</v>
      </c>
      <c r="N14" s="0" t="n">
        <v>2</v>
      </c>
      <c r="O14" s="3" t="s">
        <v>267</v>
      </c>
      <c r="P14" s="3" t="s">
        <v>268</v>
      </c>
      <c r="Q14" s="3" t="s">
        <v>269</v>
      </c>
      <c r="R14" s="3" t="s">
        <v>270</v>
      </c>
      <c r="BC14" s="3" t="s">
        <v>205</v>
      </c>
      <c r="BD14" s="3" t="s">
        <v>155</v>
      </c>
      <c r="BE14" s="3" t="s">
        <v>271</v>
      </c>
      <c r="BF14" s="3" t="s">
        <v>244</v>
      </c>
      <c r="BG14" s="3" t="s">
        <v>158</v>
      </c>
      <c r="BH14" s="3" t="s">
        <v>159</v>
      </c>
      <c r="BI14" s="3" t="s">
        <v>160</v>
      </c>
      <c r="BJ14" s="0" t="n">
        <v>10874020131162</v>
      </c>
      <c r="BK14" s="3" t="s">
        <v>161</v>
      </c>
      <c r="BL14" s="3" t="s">
        <v>162</v>
      </c>
      <c r="BM14" s="3" t="s">
        <v>163</v>
      </c>
      <c r="BN14" s="3" t="s">
        <v>164</v>
      </c>
      <c r="BO14" s="3" t="s">
        <v>165</v>
      </c>
      <c r="BP14" s="3" t="s">
        <v>195</v>
      </c>
      <c r="BQ14" s="3" t="s">
        <v>167</v>
      </c>
      <c r="BR14" s="3" t="s">
        <v>168</v>
      </c>
      <c r="BS14" s="3" t="s">
        <v>169</v>
      </c>
      <c r="BT14" s="1" t="n">
        <v>45573.5833333333</v>
      </c>
      <c r="BV14" s="3" t="s">
        <v>170</v>
      </c>
      <c r="BW14" s="3" t="s">
        <v>155</v>
      </c>
      <c r="BX14" s="3" t="s">
        <v>155</v>
      </c>
      <c r="BZ14" s="3" t="s">
        <v>155</v>
      </c>
      <c r="CA14" s="3" t="s">
        <v>173</v>
      </c>
      <c r="CC14" s="3" t="s">
        <v>276</v>
      </c>
      <c r="CD14" s="3" t="s">
        <v>277</v>
      </c>
      <c r="CF14" s="0" t="n">
        <v>7260</v>
      </c>
      <c r="CG14" s="0" t="n">
        <v>6000</v>
      </c>
      <c r="CH14" s="3" t="s">
        <v>266</v>
      </c>
      <c r="CI14" s="0" t="n">
        <v>2</v>
      </c>
      <c r="CJ14" s="3" t="s">
        <v>267</v>
      </c>
      <c r="CK14" s="3" t="s">
        <v>268</v>
      </c>
      <c r="CL14" s="3" t="s">
        <v>269</v>
      </c>
      <c r="CM14" s="3" t="s">
        <v>270</v>
      </c>
      <c r="DX14" s="3" t="s">
        <v>271</v>
      </c>
      <c r="DY14" s="3" t="s">
        <v>244</v>
      </c>
      <c r="DZ14" s="3" t="s">
        <v>158</v>
      </c>
      <c r="EA14" s="3" t="s">
        <v>159</v>
      </c>
      <c r="EB14" s="3" t="s">
        <v>175</v>
      </c>
      <c r="EC14" s="1" t="n">
        <v>45610</v>
      </c>
      <c r="ED14" s="0" t="n">
        <v>1</v>
      </c>
      <c r="EI14" s="1" t="n">
        <v>45616</v>
      </c>
      <c r="EK14" s="3" t="s">
        <v>273</v>
      </c>
      <c r="EL14" s="3" t="s">
        <v>177</v>
      </c>
      <c r="EM14" s="3" t="s">
        <v>274</v>
      </c>
      <c r="EN14" s="5" t="b">
        <f aca="false">FALSE()</f>
        <v>0</v>
      </c>
      <c r="EO14" s="0" t="n">
        <v>5954</v>
      </c>
      <c r="EP14" s="0" t="n">
        <v>7204.34</v>
      </c>
    </row>
    <row r="15" customFormat="false" ht="15" hidden="false" customHeight="false" outlineLevel="0" collapsed="false">
      <c r="A15" s="0" t="n">
        <v>15689199</v>
      </c>
      <c r="B15" s="0" t="s">
        <v>263</v>
      </c>
      <c r="C15" s="1" t="n">
        <v>45617.6354127431</v>
      </c>
      <c r="D15" s="3" t="s">
        <v>147</v>
      </c>
      <c r="E15" s="1" t="n">
        <v>45555</v>
      </c>
      <c r="F15" s="3" t="s">
        <v>148</v>
      </c>
      <c r="G15" s="3" t="s">
        <v>264</v>
      </c>
      <c r="H15" s="3" t="s">
        <v>265</v>
      </c>
      <c r="J15" s="0" t="n">
        <v>62500</v>
      </c>
      <c r="K15" s="0" t="n">
        <v>62500</v>
      </c>
      <c r="L15" s="0" t="n">
        <v>75625</v>
      </c>
      <c r="M15" s="3" t="s">
        <v>266</v>
      </c>
      <c r="N15" s="0" t="n">
        <v>2</v>
      </c>
      <c r="O15" s="3" t="s">
        <v>267</v>
      </c>
      <c r="P15" s="3" t="s">
        <v>268</v>
      </c>
      <c r="Q15" s="3" t="s">
        <v>269</v>
      </c>
      <c r="R15" s="3" t="s">
        <v>270</v>
      </c>
      <c r="BC15" s="3" t="s">
        <v>205</v>
      </c>
      <c r="BD15" s="3" t="s">
        <v>155</v>
      </c>
      <c r="BE15" s="3" t="s">
        <v>271</v>
      </c>
      <c r="BF15" s="3" t="s">
        <v>244</v>
      </c>
      <c r="BG15" s="3" t="s">
        <v>158</v>
      </c>
      <c r="BH15" s="3" t="s">
        <v>159</v>
      </c>
      <c r="BI15" s="3" t="s">
        <v>160</v>
      </c>
      <c r="BJ15" s="0" t="n">
        <v>10874020131162</v>
      </c>
      <c r="BK15" s="3" t="s">
        <v>161</v>
      </c>
      <c r="BL15" s="3" t="s">
        <v>162</v>
      </c>
      <c r="BM15" s="3" t="s">
        <v>163</v>
      </c>
      <c r="BN15" s="3" t="s">
        <v>164</v>
      </c>
      <c r="BO15" s="3" t="s">
        <v>165</v>
      </c>
      <c r="BP15" s="3" t="s">
        <v>195</v>
      </c>
      <c r="BQ15" s="3" t="s">
        <v>167</v>
      </c>
      <c r="BR15" s="3" t="s">
        <v>168</v>
      </c>
      <c r="BS15" s="3" t="s">
        <v>169</v>
      </c>
      <c r="BT15" s="1" t="n">
        <v>45573.5833333333</v>
      </c>
      <c r="BV15" s="3" t="s">
        <v>170</v>
      </c>
      <c r="BW15" s="3" t="s">
        <v>155</v>
      </c>
      <c r="BX15" s="3" t="s">
        <v>155</v>
      </c>
      <c r="BZ15" s="3" t="s">
        <v>155</v>
      </c>
      <c r="CA15" s="3" t="s">
        <v>173</v>
      </c>
      <c r="CC15" s="3" t="s">
        <v>278</v>
      </c>
      <c r="CD15" s="3" t="s">
        <v>279</v>
      </c>
      <c r="CF15" s="0" t="n">
        <v>7744</v>
      </c>
      <c r="CG15" s="0" t="n">
        <v>6400</v>
      </c>
      <c r="CH15" s="3" t="s">
        <v>266</v>
      </c>
      <c r="CI15" s="0" t="n">
        <v>2</v>
      </c>
      <c r="CJ15" s="3" t="s">
        <v>267</v>
      </c>
      <c r="CK15" s="3" t="s">
        <v>268</v>
      </c>
      <c r="CL15" s="3" t="s">
        <v>269</v>
      </c>
      <c r="CM15" s="3" t="s">
        <v>270</v>
      </c>
      <c r="DX15" s="3" t="s">
        <v>271</v>
      </c>
      <c r="DY15" s="3" t="s">
        <v>244</v>
      </c>
      <c r="DZ15" s="3" t="s">
        <v>158</v>
      </c>
      <c r="EA15" s="3" t="s">
        <v>159</v>
      </c>
      <c r="EB15" s="3" t="s">
        <v>175</v>
      </c>
      <c r="EC15" s="1" t="n">
        <v>45610</v>
      </c>
      <c r="ED15" s="0" t="n">
        <v>1</v>
      </c>
      <c r="EI15" s="1" t="n">
        <v>45616</v>
      </c>
      <c r="EK15" s="3" t="s">
        <v>273</v>
      </c>
      <c r="EL15" s="3" t="s">
        <v>177</v>
      </c>
      <c r="EM15" s="3" t="s">
        <v>274</v>
      </c>
      <c r="EN15" s="5" t="b">
        <f aca="false">FALSE()</f>
        <v>0</v>
      </c>
      <c r="EO15" s="0" t="n">
        <v>6331</v>
      </c>
      <c r="EP15" s="0" t="n">
        <v>7660.51</v>
      </c>
    </row>
    <row r="16" customFormat="false" ht="15" hidden="false" customHeight="false" outlineLevel="0" collapsed="false">
      <c r="A16" s="0" t="n">
        <v>15414368</v>
      </c>
      <c r="B16" s="0" t="s">
        <v>280</v>
      </c>
      <c r="C16" s="1" t="n">
        <v>45617.5124782986</v>
      </c>
      <c r="D16" s="3" t="s">
        <v>147</v>
      </c>
      <c r="E16" s="1" t="n">
        <v>45503</v>
      </c>
      <c r="F16" s="3" t="s">
        <v>148</v>
      </c>
      <c r="G16" s="3" t="s">
        <v>281</v>
      </c>
      <c r="H16" s="3" t="s">
        <v>282</v>
      </c>
      <c r="J16" s="0" t="n">
        <v>137520</v>
      </c>
      <c r="K16" s="0" t="n">
        <v>38704</v>
      </c>
      <c r="L16" s="0" t="n">
        <v>46831.84</v>
      </c>
      <c r="M16" s="3" t="s">
        <v>283</v>
      </c>
      <c r="N16" s="0" t="n">
        <v>1</v>
      </c>
      <c r="O16" s="3" t="s">
        <v>284</v>
      </c>
      <c r="P16" s="3" t="s">
        <v>285</v>
      </c>
      <c r="BC16" s="3" t="s">
        <v>205</v>
      </c>
      <c r="BD16" s="3" t="s">
        <v>155</v>
      </c>
      <c r="BE16" s="3" t="s">
        <v>185</v>
      </c>
      <c r="BF16" s="3" t="s">
        <v>157</v>
      </c>
      <c r="BG16" s="3" t="s">
        <v>158</v>
      </c>
      <c r="BH16" s="3" t="s">
        <v>159</v>
      </c>
      <c r="BI16" s="3" t="s">
        <v>160</v>
      </c>
      <c r="BJ16" s="0" t="n">
        <v>10874020131162</v>
      </c>
      <c r="BK16" s="3" t="s">
        <v>161</v>
      </c>
      <c r="BL16" s="3" t="s">
        <v>162</v>
      </c>
      <c r="BM16" s="3" t="s">
        <v>163</v>
      </c>
      <c r="BN16" s="3" t="s">
        <v>164</v>
      </c>
      <c r="BO16" s="3" t="s">
        <v>165</v>
      </c>
      <c r="BP16" s="3" t="s">
        <v>195</v>
      </c>
      <c r="BQ16" s="3" t="s">
        <v>167</v>
      </c>
      <c r="BR16" s="3" t="s">
        <v>168</v>
      </c>
      <c r="BS16" s="3" t="s">
        <v>169</v>
      </c>
      <c r="BT16" s="1" t="n">
        <v>45551.5833333333</v>
      </c>
      <c r="BV16" s="3" t="s">
        <v>170</v>
      </c>
      <c r="BW16" s="3" t="s">
        <v>155</v>
      </c>
      <c r="BX16" s="3" t="s">
        <v>155</v>
      </c>
      <c r="BZ16" s="3" t="s">
        <v>155</v>
      </c>
      <c r="CA16" s="3" t="s">
        <v>173</v>
      </c>
      <c r="CC16" s="3" t="s">
        <v>174</v>
      </c>
      <c r="CD16" s="3" t="s">
        <v>282</v>
      </c>
      <c r="CE16" s="0" t="n">
        <v>137520</v>
      </c>
      <c r="CF16" s="0" t="n">
        <v>46831.84</v>
      </c>
      <c r="CG16" s="0" t="n">
        <v>38704</v>
      </c>
      <c r="CH16" s="3" t="s">
        <v>283</v>
      </c>
      <c r="CI16" s="0" t="n">
        <v>1</v>
      </c>
      <c r="CJ16" s="3" t="s">
        <v>284</v>
      </c>
      <c r="CK16" s="3" t="s">
        <v>285</v>
      </c>
      <c r="DX16" s="3" t="s">
        <v>185</v>
      </c>
      <c r="DY16" s="3" t="s">
        <v>157</v>
      </c>
      <c r="DZ16" s="3" t="s">
        <v>158</v>
      </c>
      <c r="EA16" s="3" t="s">
        <v>159</v>
      </c>
      <c r="EB16" s="3" t="s">
        <v>175</v>
      </c>
      <c r="EC16" s="1" t="n">
        <v>45596</v>
      </c>
      <c r="ED16" s="0" t="n">
        <v>3</v>
      </c>
      <c r="EI16" s="1" t="n">
        <v>45616</v>
      </c>
      <c r="EK16" s="3" t="s">
        <v>286</v>
      </c>
      <c r="EL16" s="3" t="s">
        <v>177</v>
      </c>
      <c r="EM16" s="3" t="s">
        <v>287</v>
      </c>
      <c r="EN16" s="5" t="b">
        <f aca="false">TRUE()</f>
        <v>1</v>
      </c>
      <c r="EO16" s="0" t="n">
        <v>38704</v>
      </c>
      <c r="EP16" s="0" t="n">
        <v>46831.84</v>
      </c>
    </row>
    <row r="17" customFormat="false" ht="15" hidden="false" customHeight="false" outlineLevel="0" collapsed="false">
      <c r="A17" s="0" t="n">
        <v>15423474</v>
      </c>
      <c r="B17" s="0" t="s">
        <v>288</v>
      </c>
      <c r="C17" s="1" t="n">
        <v>45615.5891604861</v>
      </c>
      <c r="D17" s="3" t="s">
        <v>147</v>
      </c>
      <c r="E17" s="1" t="n">
        <v>45504</v>
      </c>
      <c r="F17" s="3" t="s">
        <v>148</v>
      </c>
      <c r="G17" s="3" t="s">
        <v>289</v>
      </c>
      <c r="H17" s="3" t="s">
        <v>290</v>
      </c>
      <c r="J17" s="0" t="n">
        <v>387600</v>
      </c>
      <c r="K17" s="0" t="n">
        <v>64600</v>
      </c>
      <c r="L17" s="0" t="n">
        <v>64600</v>
      </c>
      <c r="M17" s="3" t="s">
        <v>291</v>
      </c>
      <c r="N17" s="0" t="n">
        <v>2</v>
      </c>
      <c r="O17" s="3" t="s">
        <v>292</v>
      </c>
      <c r="P17" s="3" t="s">
        <v>293</v>
      </c>
      <c r="Q17" s="3" t="s">
        <v>294</v>
      </c>
      <c r="R17" s="3" t="s">
        <v>295</v>
      </c>
      <c r="BC17" s="3" t="s">
        <v>154</v>
      </c>
      <c r="BD17" s="3" t="s">
        <v>155</v>
      </c>
      <c r="BE17" s="3" t="s">
        <v>185</v>
      </c>
      <c r="BF17" s="3" t="s">
        <v>157</v>
      </c>
      <c r="BG17" s="3" t="s">
        <v>158</v>
      </c>
      <c r="BH17" s="3" t="s">
        <v>159</v>
      </c>
      <c r="BI17" s="3" t="s">
        <v>160</v>
      </c>
      <c r="BJ17" s="0" t="n">
        <v>10874020131162</v>
      </c>
      <c r="BK17" s="3" t="s">
        <v>161</v>
      </c>
      <c r="BL17" s="3" t="s">
        <v>162</v>
      </c>
      <c r="BM17" s="3" t="s">
        <v>163</v>
      </c>
      <c r="BN17" s="3" t="s">
        <v>164</v>
      </c>
      <c r="BO17" s="3" t="s">
        <v>165</v>
      </c>
      <c r="BP17" s="3" t="s">
        <v>195</v>
      </c>
      <c r="BQ17" s="3" t="s">
        <v>167</v>
      </c>
      <c r="BR17" s="3" t="s">
        <v>168</v>
      </c>
      <c r="BS17" s="3" t="s">
        <v>169</v>
      </c>
      <c r="BT17" s="1" t="n">
        <v>45544.5833333333</v>
      </c>
      <c r="BV17" s="3" t="s">
        <v>170</v>
      </c>
      <c r="BW17" s="3" t="s">
        <v>155</v>
      </c>
      <c r="BX17" s="3" t="s">
        <v>155</v>
      </c>
      <c r="BZ17" s="3" t="s">
        <v>155</v>
      </c>
      <c r="CA17" s="3" t="s">
        <v>196</v>
      </c>
      <c r="CC17" s="3" t="s">
        <v>246</v>
      </c>
      <c r="CD17" s="3" t="s">
        <v>247</v>
      </c>
      <c r="CF17" s="0" t="n">
        <v>52000</v>
      </c>
      <c r="CG17" s="0" t="n">
        <v>52000</v>
      </c>
      <c r="CH17" s="3" t="s">
        <v>296</v>
      </c>
      <c r="CI17" s="0" t="n">
        <v>1</v>
      </c>
      <c r="CJ17" s="3" t="s">
        <v>292</v>
      </c>
      <c r="CK17" s="3" t="s">
        <v>293</v>
      </c>
      <c r="DX17" s="3" t="s">
        <v>185</v>
      </c>
      <c r="DY17" s="3" t="s">
        <v>157</v>
      </c>
      <c r="DZ17" s="3" t="s">
        <v>158</v>
      </c>
      <c r="EA17" s="3" t="s">
        <v>159</v>
      </c>
      <c r="EB17" s="3" t="s">
        <v>175</v>
      </c>
      <c r="EC17" s="1" t="n">
        <v>45583</v>
      </c>
      <c r="ED17" s="0" t="n">
        <v>5</v>
      </c>
      <c r="EI17" s="1" t="n">
        <v>45610</v>
      </c>
      <c r="EK17" s="3" t="s">
        <v>297</v>
      </c>
      <c r="EL17" s="3" t="s">
        <v>177</v>
      </c>
      <c r="EM17" s="3" t="s">
        <v>298</v>
      </c>
      <c r="EN17" s="5" t="b">
        <f aca="false">FALSE()</f>
        <v>0</v>
      </c>
      <c r="EO17" s="0" t="n">
        <v>52000</v>
      </c>
      <c r="EP17" s="0" t="n">
        <v>52000</v>
      </c>
    </row>
    <row r="18" customFormat="false" ht="15" hidden="false" customHeight="false" outlineLevel="0" collapsed="false">
      <c r="A18" s="0" t="n">
        <v>15423474</v>
      </c>
      <c r="B18" s="0" t="s">
        <v>288</v>
      </c>
      <c r="C18" s="1" t="n">
        <v>45615.5891604861</v>
      </c>
      <c r="D18" s="3" t="s">
        <v>147</v>
      </c>
      <c r="E18" s="1" t="n">
        <v>45504</v>
      </c>
      <c r="F18" s="3" t="s">
        <v>148</v>
      </c>
      <c r="G18" s="3" t="s">
        <v>289</v>
      </c>
      <c r="H18" s="3" t="s">
        <v>290</v>
      </c>
      <c r="J18" s="0" t="n">
        <v>387600</v>
      </c>
      <c r="K18" s="0" t="n">
        <v>64600</v>
      </c>
      <c r="L18" s="0" t="n">
        <v>64600</v>
      </c>
      <c r="M18" s="3" t="s">
        <v>291</v>
      </c>
      <c r="N18" s="0" t="n">
        <v>2</v>
      </c>
      <c r="O18" s="3" t="s">
        <v>292</v>
      </c>
      <c r="P18" s="3" t="s">
        <v>293</v>
      </c>
      <c r="Q18" s="3" t="s">
        <v>294</v>
      </c>
      <c r="R18" s="3" t="s">
        <v>295</v>
      </c>
      <c r="BC18" s="3" t="s">
        <v>154</v>
      </c>
      <c r="BD18" s="3" t="s">
        <v>155</v>
      </c>
      <c r="BE18" s="3" t="s">
        <v>185</v>
      </c>
      <c r="BF18" s="3" t="s">
        <v>157</v>
      </c>
      <c r="BG18" s="3" t="s">
        <v>158</v>
      </c>
      <c r="BH18" s="3" t="s">
        <v>159</v>
      </c>
      <c r="BI18" s="3" t="s">
        <v>160</v>
      </c>
      <c r="BJ18" s="0" t="n">
        <v>10874020131162</v>
      </c>
      <c r="BK18" s="3" t="s">
        <v>161</v>
      </c>
      <c r="BL18" s="3" t="s">
        <v>162</v>
      </c>
      <c r="BM18" s="3" t="s">
        <v>163</v>
      </c>
      <c r="BN18" s="3" t="s">
        <v>164</v>
      </c>
      <c r="BO18" s="3" t="s">
        <v>165</v>
      </c>
      <c r="BP18" s="3" t="s">
        <v>195</v>
      </c>
      <c r="BQ18" s="3" t="s">
        <v>167</v>
      </c>
      <c r="BR18" s="3" t="s">
        <v>168</v>
      </c>
      <c r="BS18" s="3" t="s">
        <v>169</v>
      </c>
      <c r="BT18" s="1" t="n">
        <v>45544.5833333333</v>
      </c>
      <c r="BV18" s="3" t="s">
        <v>170</v>
      </c>
      <c r="BW18" s="3" t="s">
        <v>155</v>
      </c>
      <c r="BX18" s="3" t="s">
        <v>155</v>
      </c>
      <c r="BZ18" s="3" t="s">
        <v>155</v>
      </c>
      <c r="CA18" s="3" t="s">
        <v>196</v>
      </c>
      <c r="CC18" s="3" t="s">
        <v>250</v>
      </c>
      <c r="CD18" s="3" t="s">
        <v>251</v>
      </c>
      <c r="CF18" s="0" t="n">
        <v>12600</v>
      </c>
      <c r="CG18" s="0" t="n">
        <v>12600</v>
      </c>
      <c r="CH18" s="3" t="s">
        <v>299</v>
      </c>
      <c r="CI18" s="0" t="n">
        <v>1</v>
      </c>
      <c r="CJ18" s="3" t="s">
        <v>294</v>
      </c>
      <c r="CK18" s="3" t="s">
        <v>295</v>
      </c>
      <c r="DX18" s="3" t="s">
        <v>185</v>
      </c>
      <c r="DY18" s="3" t="s">
        <v>157</v>
      </c>
      <c r="DZ18" s="3" t="s">
        <v>158</v>
      </c>
      <c r="EA18" s="3" t="s">
        <v>159</v>
      </c>
      <c r="EB18" s="3" t="s">
        <v>175</v>
      </c>
      <c r="EC18" s="1" t="n">
        <v>45583</v>
      </c>
      <c r="ED18" s="0" t="n">
        <v>2</v>
      </c>
      <c r="EI18" s="1" t="n">
        <v>45610</v>
      </c>
      <c r="EJ18" s="1" t="n">
        <v>45611</v>
      </c>
      <c r="EK18" s="3" t="s">
        <v>300</v>
      </c>
      <c r="EL18" s="3" t="s">
        <v>177</v>
      </c>
      <c r="EM18" s="3" t="s">
        <v>301</v>
      </c>
      <c r="EN18" s="5" t="b">
        <f aca="false">TRUE()</f>
        <v>1</v>
      </c>
      <c r="EO18" s="0" t="n">
        <v>12600</v>
      </c>
      <c r="EP18" s="0" t="n">
        <v>12600</v>
      </c>
    </row>
    <row r="19" customFormat="false" ht="15" hidden="false" customHeight="false" outlineLevel="0" collapsed="false">
      <c r="A19" s="0" t="n">
        <v>15439466</v>
      </c>
      <c r="B19" s="0" t="s">
        <v>302</v>
      </c>
      <c r="C19" s="1" t="n">
        <v>45611.5411988773</v>
      </c>
      <c r="D19" s="3" t="s">
        <v>147</v>
      </c>
      <c r="E19" s="1" t="n">
        <v>45506</v>
      </c>
      <c r="F19" s="3" t="s">
        <v>148</v>
      </c>
      <c r="G19" s="3" t="s">
        <v>303</v>
      </c>
      <c r="H19" s="3" t="s">
        <v>304</v>
      </c>
      <c r="J19" s="0" t="n">
        <v>3000000</v>
      </c>
      <c r="K19" s="0" t="n">
        <v>430000</v>
      </c>
      <c r="L19" s="0" t="n">
        <v>520300</v>
      </c>
      <c r="M19" s="3" t="s">
        <v>305</v>
      </c>
      <c r="N19" s="0" t="n">
        <v>1</v>
      </c>
      <c r="O19" s="3" t="s">
        <v>306</v>
      </c>
      <c r="P19" s="3" t="s">
        <v>307</v>
      </c>
      <c r="BC19" s="3" t="s">
        <v>154</v>
      </c>
      <c r="BD19" s="3" t="s">
        <v>155</v>
      </c>
      <c r="BE19" s="3" t="s">
        <v>185</v>
      </c>
      <c r="BF19" s="3" t="s">
        <v>157</v>
      </c>
      <c r="BG19" s="3" t="s">
        <v>158</v>
      </c>
      <c r="BH19" s="3" t="s">
        <v>159</v>
      </c>
      <c r="BI19" s="3" t="s">
        <v>160</v>
      </c>
      <c r="BJ19" s="0" t="n">
        <v>10874020131162</v>
      </c>
      <c r="BK19" s="3" t="s">
        <v>161</v>
      </c>
      <c r="BL19" s="3" t="s">
        <v>162</v>
      </c>
      <c r="BM19" s="3" t="s">
        <v>163</v>
      </c>
      <c r="BN19" s="3" t="s">
        <v>164</v>
      </c>
      <c r="BO19" s="3" t="s">
        <v>165</v>
      </c>
      <c r="BP19" s="3" t="s">
        <v>195</v>
      </c>
      <c r="BQ19" s="3" t="s">
        <v>167</v>
      </c>
      <c r="BR19" s="3" t="s">
        <v>168</v>
      </c>
      <c r="BS19" s="3" t="s">
        <v>169</v>
      </c>
      <c r="BT19" s="1" t="n">
        <v>45544.5833333333</v>
      </c>
      <c r="BV19" s="3" t="s">
        <v>170</v>
      </c>
      <c r="BW19" s="3" t="s">
        <v>196</v>
      </c>
      <c r="BX19" s="3" t="s">
        <v>155</v>
      </c>
      <c r="BZ19" s="3" t="s">
        <v>155</v>
      </c>
      <c r="CA19" s="3" t="s">
        <v>173</v>
      </c>
      <c r="CC19" s="3" t="s">
        <v>174</v>
      </c>
      <c r="CD19" s="3" t="s">
        <v>304</v>
      </c>
      <c r="CE19" s="0" t="n">
        <v>3000000</v>
      </c>
      <c r="CF19" s="0" t="n">
        <v>520300</v>
      </c>
      <c r="CG19" s="0" t="n">
        <v>430000</v>
      </c>
      <c r="CH19" s="3" t="s">
        <v>305</v>
      </c>
      <c r="CI19" s="0" t="n">
        <v>1</v>
      </c>
      <c r="CJ19" s="3" t="s">
        <v>306</v>
      </c>
      <c r="CK19" s="3" t="s">
        <v>307</v>
      </c>
      <c r="DX19" s="3" t="s">
        <v>185</v>
      </c>
      <c r="DY19" s="3" t="s">
        <v>157</v>
      </c>
      <c r="DZ19" s="3" t="s">
        <v>158</v>
      </c>
      <c r="EA19" s="3" t="s">
        <v>159</v>
      </c>
      <c r="EB19" s="3" t="s">
        <v>175</v>
      </c>
      <c r="EC19" s="1" t="n">
        <v>45573</v>
      </c>
      <c r="ED19" s="0" t="n">
        <v>1</v>
      </c>
      <c r="EI19" s="1" t="n">
        <v>45596</v>
      </c>
      <c r="EJ19" s="1" t="n">
        <v>45597</v>
      </c>
      <c r="EK19" s="3" t="s">
        <v>308</v>
      </c>
      <c r="EL19" s="3" t="s">
        <v>177</v>
      </c>
      <c r="EM19" s="3" t="s">
        <v>309</v>
      </c>
      <c r="EN19" s="5" t="b">
        <f aca="false">TRUE()</f>
        <v>1</v>
      </c>
      <c r="EO19" s="0" t="n">
        <v>427000</v>
      </c>
      <c r="EP19" s="0" t="n">
        <v>516670</v>
      </c>
    </row>
    <row r="20" customFormat="false" ht="15" hidden="false" customHeight="false" outlineLevel="0" collapsed="false">
      <c r="A20" s="0" t="n">
        <v>15712926</v>
      </c>
      <c r="B20" s="0" t="s">
        <v>310</v>
      </c>
      <c r="C20" s="1" t="n">
        <v>45611.5120071181</v>
      </c>
      <c r="D20" s="3" t="s">
        <v>147</v>
      </c>
      <c r="E20" s="1" t="n">
        <v>45560</v>
      </c>
      <c r="F20" s="3" t="s">
        <v>148</v>
      </c>
      <c r="G20" s="3" t="s">
        <v>311</v>
      </c>
      <c r="H20" s="3" t="s">
        <v>312</v>
      </c>
      <c r="J20" s="0" t="n">
        <v>23600</v>
      </c>
      <c r="K20" s="0" t="n">
        <v>11800</v>
      </c>
      <c r="L20" s="0" t="n">
        <v>14278</v>
      </c>
      <c r="M20" s="3" t="s">
        <v>313</v>
      </c>
      <c r="N20" s="0" t="n">
        <v>1</v>
      </c>
      <c r="O20" s="3" t="s">
        <v>314</v>
      </c>
      <c r="P20" s="3" t="s">
        <v>315</v>
      </c>
      <c r="BC20" s="3" t="s">
        <v>205</v>
      </c>
      <c r="BD20" s="3" t="s">
        <v>155</v>
      </c>
      <c r="BE20" s="3" t="s">
        <v>185</v>
      </c>
      <c r="BF20" s="3" t="s">
        <v>157</v>
      </c>
      <c r="BG20" s="3" t="s">
        <v>158</v>
      </c>
      <c r="BH20" s="3" t="s">
        <v>159</v>
      </c>
      <c r="BI20" s="3" t="s">
        <v>160</v>
      </c>
      <c r="BJ20" s="0" t="n">
        <v>10874020131162</v>
      </c>
      <c r="BK20" s="3" t="s">
        <v>161</v>
      </c>
      <c r="BL20" s="3" t="s">
        <v>162</v>
      </c>
      <c r="BM20" s="3" t="s">
        <v>163</v>
      </c>
      <c r="BN20" s="3" t="s">
        <v>164</v>
      </c>
      <c r="BO20" s="3" t="s">
        <v>165</v>
      </c>
      <c r="BP20" s="3" t="s">
        <v>215</v>
      </c>
      <c r="BQ20" s="3" t="s">
        <v>167</v>
      </c>
      <c r="BR20" s="3" t="s">
        <v>168</v>
      </c>
      <c r="BS20" s="3" t="s">
        <v>169</v>
      </c>
      <c r="BT20" s="1" t="n">
        <v>45575.5833333333</v>
      </c>
      <c r="BV20" s="3" t="s">
        <v>170</v>
      </c>
      <c r="BW20" s="3" t="s">
        <v>155</v>
      </c>
      <c r="BX20" s="3" t="s">
        <v>155</v>
      </c>
      <c r="BZ20" s="3" t="s">
        <v>155</v>
      </c>
      <c r="CC20" s="3" t="s">
        <v>174</v>
      </c>
      <c r="CD20" s="3" t="s">
        <v>312</v>
      </c>
      <c r="CE20" s="0" t="n">
        <v>23600</v>
      </c>
      <c r="CF20" s="0" t="n">
        <v>14278</v>
      </c>
      <c r="CG20" s="0" t="n">
        <v>11800</v>
      </c>
      <c r="CH20" s="3" t="s">
        <v>313</v>
      </c>
      <c r="CI20" s="0" t="n">
        <v>1</v>
      </c>
      <c r="CJ20" s="3" t="s">
        <v>314</v>
      </c>
      <c r="CK20" s="3" t="s">
        <v>315</v>
      </c>
      <c r="DX20" s="3" t="s">
        <v>185</v>
      </c>
      <c r="DY20" s="3" t="s">
        <v>157</v>
      </c>
      <c r="DZ20" s="3" t="s">
        <v>158</v>
      </c>
      <c r="EA20" s="3" t="s">
        <v>159</v>
      </c>
      <c r="EB20" s="3" t="s">
        <v>175</v>
      </c>
      <c r="EC20" s="1" t="n">
        <v>45609</v>
      </c>
      <c r="ED20" s="0" t="n">
        <v>5</v>
      </c>
      <c r="EI20" s="1" t="n">
        <v>45610</v>
      </c>
      <c r="EJ20" s="1" t="n">
        <v>45658</v>
      </c>
      <c r="EK20" s="3" t="s">
        <v>316</v>
      </c>
      <c r="EL20" s="3" t="s">
        <v>177</v>
      </c>
      <c r="EM20" s="3" t="s">
        <v>317</v>
      </c>
      <c r="EN20" s="5" t="b">
        <f aca="false">FALSE()</f>
        <v>0</v>
      </c>
      <c r="EO20" s="0" t="n">
        <v>11100</v>
      </c>
      <c r="EP20" s="0" t="n">
        <v>13431</v>
      </c>
    </row>
    <row r="21" customFormat="false" ht="15" hidden="false" customHeight="false" outlineLevel="0" collapsed="false">
      <c r="A21" s="0" t="n">
        <v>15449248</v>
      </c>
      <c r="B21" s="0" t="s">
        <v>318</v>
      </c>
      <c r="C21" s="1" t="n">
        <v>45604.4173911458</v>
      </c>
      <c r="D21" s="3" t="s">
        <v>147</v>
      </c>
      <c r="E21" s="1" t="n">
        <v>45507</v>
      </c>
      <c r="F21" s="3" t="s">
        <v>148</v>
      </c>
      <c r="G21" s="3" t="s">
        <v>319</v>
      </c>
      <c r="H21" s="3" t="s">
        <v>320</v>
      </c>
      <c r="J21" s="0" t="n">
        <v>1998500</v>
      </c>
      <c r="K21" s="0" t="n">
        <v>1998500</v>
      </c>
      <c r="L21" s="0" t="n">
        <v>2418185</v>
      </c>
      <c r="M21" s="3" t="s">
        <v>321</v>
      </c>
      <c r="N21" s="0" t="n">
        <v>3</v>
      </c>
      <c r="O21" s="3" t="s">
        <v>322</v>
      </c>
      <c r="P21" s="3" t="s">
        <v>323</v>
      </c>
      <c r="Q21" s="3" t="s">
        <v>324</v>
      </c>
      <c r="R21" s="3" t="s">
        <v>325</v>
      </c>
      <c r="S21" s="3" t="s">
        <v>326</v>
      </c>
      <c r="T21" s="3" t="s">
        <v>327</v>
      </c>
      <c r="BC21" s="3" t="s">
        <v>205</v>
      </c>
      <c r="BD21" s="3" t="s">
        <v>155</v>
      </c>
      <c r="BE21" s="3" t="s">
        <v>243</v>
      </c>
      <c r="BF21" s="3" t="s">
        <v>244</v>
      </c>
      <c r="BG21" s="3" t="s">
        <v>158</v>
      </c>
      <c r="BH21" s="3" t="s">
        <v>159</v>
      </c>
      <c r="BI21" s="3" t="s">
        <v>160</v>
      </c>
      <c r="BJ21" s="0" t="n">
        <v>10874020131162</v>
      </c>
      <c r="BK21" s="3" t="s">
        <v>161</v>
      </c>
      <c r="BL21" s="3" t="s">
        <v>162</v>
      </c>
      <c r="BM21" s="3" t="s">
        <v>163</v>
      </c>
      <c r="BN21" s="3" t="s">
        <v>164</v>
      </c>
      <c r="BO21" s="3" t="s">
        <v>165</v>
      </c>
      <c r="BP21" s="3" t="s">
        <v>195</v>
      </c>
      <c r="BQ21" s="3" t="s">
        <v>167</v>
      </c>
      <c r="BR21" s="3" t="s">
        <v>168</v>
      </c>
      <c r="BS21" s="3" t="s">
        <v>169</v>
      </c>
      <c r="BT21" s="1" t="n">
        <v>45539.5833333333</v>
      </c>
      <c r="BV21" s="3" t="s">
        <v>170</v>
      </c>
      <c r="BW21" s="3" t="s">
        <v>196</v>
      </c>
      <c r="BX21" s="3" t="s">
        <v>171</v>
      </c>
      <c r="BY21" s="3" t="s">
        <v>328</v>
      </c>
      <c r="BZ21" s="3" t="s">
        <v>155</v>
      </c>
      <c r="CA21" s="3" t="s">
        <v>173</v>
      </c>
      <c r="CC21" s="3" t="s">
        <v>246</v>
      </c>
      <c r="CD21" s="3" t="s">
        <v>247</v>
      </c>
      <c r="CF21" s="0" t="n">
        <v>2369785</v>
      </c>
      <c r="CG21" s="0" t="n">
        <v>1958500</v>
      </c>
      <c r="CH21" s="3" t="s">
        <v>321</v>
      </c>
      <c r="CI21" s="0" t="n">
        <v>3</v>
      </c>
      <c r="CJ21" s="3" t="s">
        <v>322</v>
      </c>
      <c r="CK21" s="3" t="s">
        <v>323</v>
      </c>
      <c r="CL21" s="3" t="s">
        <v>324</v>
      </c>
      <c r="CM21" s="3" t="s">
        <v>325</v>
      </c>
      <c r="CN21" s="3" t="s">
        <v>326</v>
      </c>
      <c r="CO21" s="3" t="s">
        <v>327</v>
      </c>
      <c r="DX21" s="3" t="s">
        <v>243</v>
      </c>
      <c r="DY21" s="3" t="s">
        <v>244</v>
      </c>
      <c r="DZ21" s="3" t="s">
        <v>158</v>
      </c>
      <c r="EA21" s="3" t="s">
        <v>159</v>
      </c>
      <c r="EB21" s="3" t="s">
        <v>175</v>
      </c>
      <c r="EC21" s="1" t="n">
        <v>45573</v>
      </c>
      <c r="ED21" s="0" t="n">
        <v>1</v>
      </c>
      <c r="EI21" s="1" t="n">
        <v>45601</v>
      </c>
      <c r="EK21" s="3" t="s">
        <v>329</v>
      </c>
      <c r="EL21" s="3" t="s">
        <v>177</v>
      </c>
      <c r="EM21" s="3" t="s">
        <v>330</v>
      </c>
      <c r="EN21" s="5" t="b">
        <f aca="false">FALSE()</f>
        <v>0</v>
      </c>
      <c r="EO21" s="0" t="n">
        <v>1955905.59</v>
      </c>
      <c r="EP21" s="0" t="n">
        <v>2366645.78</v>
      </c>
    </row>
    <row r="22" customFormat="false" ht="15" hidden="false" customHeight="false" outlineLevel="0" collapsed="false">
      <c r="A22" s="0" t="n">
        <v>15449248</v>
      </c>
      <c r="B22" s="0" t="s">
        <v>318</v>
      </c>
      <c r="C22" s="1" t="n">
        <v>45604.4173911458</v>
      </c>
      <c r="D22" s="3" t="s">
        <v>147</v>
      </c>
      <c r="E22" s="1" t="n">
        <v>45507</v>
      </c>
      <c r="F22" s="3" t="s">
        <v>148</v>
      </c>
      <c r="G22" s="3" t="s">
        <v>319</v>
      </c>
      <c r="H22" s="3" t="s">
        <v>320</v>
      </c>
      <c r="J22" s="0" t="n">
        <v>1998500</v>
      </c>
      <c r="K22" s="0" t="n">
        <v>1998500</v>
      </c>
      <c r="L22" s="0" t="n">
        <v>2418185</v>
      </c>
      <c r="M22" s="3" t="s">
        <v>321</v>
      </c>
      <c r="N22" s="0" t="n">
        <v>3</v>
      </c>
      <c r="O22" s="3" t="s">
        <v>322</v>
      </c>
      <c r="P22" s="3" t="s">
        <v>323</v>
      </c>
      <c r="Q22" s="3" t="s">
        <v>324</v>
      </c>
      <c r="R22" s="3" t="s">
        <v>325</v>
      </c>
      <c r="S22" s="3" t="s">
        <v>326</v>
      </c>
      <c r="T22" s="3" t="s">
        <v>327</v>
      </c>
      <c r="BC22" s="3" t="s">
        <v>205</v>
      </c>
      <c r="BD22" s="3" t="s">
        <v>155</v>
      </c>
      <c r="BE22" s="3" t="s">
        <v>243</v>
      </c>
      <c r="BF22" s="3" t="s">
        <v>244</v>
      </c>
      <c r="BG22" s="3" t="s">
        <v>158</v>
      </c>
      <c r="BH22" s="3" t="s">
        <v>159</v>
      </c>
      <c r="BI22" s="3" t="s">
        <v>160</v>
      </c>
      <c r="BJ22" s="0" t="n">
        <v>10874020131162</v>
      </c>
      <c r="BK22" s="3" t="s">
        <v>161</v>
      </c>
      <c r="BL22" s="3" t="s">
        <v>162</v>
      </c>
      <c r="BM22" s="3" t="s">
        <v>163</v>
      </c>
      <c r="BN22" s="3" t="s">
        <v>164</v>
      </c>
      <c r="BO22" s="3" t="s">
        <v>165</v>
      </c>
      <c r="BP22" s="3" t="s">
        <v>195</v>
      </c>
      <c r="BQ22" s="3" t="s">
        <v>167</v>
      </c>
      <c r="BR22" s="3" t="s">
        <v>168</v>
      </c>
      <c r="BS22" s="3" t="s">
        <v>169</v>
      </c>
      <c r="BT22" s="1" t="n">
        <v>45539.5833333333</v>
      </c>
      <c r="BV22" s="3" t="s">
        <v>170</v>
      </c>
      <c r="BW22" s="3" t="s">
        <v>196</v>
      </c>
      <c r="BX22" s="3" t="s">
        <v>171</v>
      </c>
      <c r="BY22" s="3" t="s">
        <v>328</v>
      </c>
      <c r="BZ22" s="3" t="s">
        <v>155</v>
      </c>
      <c r="CA22" s="3" t="s">
        <v>173</v>
      </c>
      <c r="CC22" s="3" t="s">
        <v>250</v>
      </c>
      <c r="CD22" s="3" t="s">
        <v>251</v>
      </c>
      <c r="CF22" s="0" t="n">
        <v>48400</v>
      </c>
      <c r="CG22" s="0" t="n">
        <v>40000</v>
      </c>
      <c r="CH22" s="3" t="s">
        <v>331</v>
      </c>
      <c r="CI22" s="0" t="n">
        <v>3</v>
      </c>
      <c r="CJ22" s="3" t="s">
        <v>322</v>
      </c>
      <c r="CK22" s="3" t="s">
        <v>323</v>
      </c>
      <c r="CL22" s="3" t="s">
        <v>326</v>
      </c>
      <c r="CM22" s="3" t="s">
        <v>327</v>
      </c>
      <c r="CN22" s="3" t="s">
        <v>324</v>
      </c>
      <c r="CO22" s="3" t="s">
        <v>325</v>
      </c>
      <c r="DX22" s="3" t="s">
        <v>243</v>
      </c>
      <c r="DY22" s="3" t="s">
        <v>244</v>
      </c>
      <c r="DZ22" s="3" t="s">
        <v>158</v>
      </c>
      <c r="EA22" s="3" t="s">
        <v>159</v>
      </c>
      <c r="EB22" s="3" t="s">
        <v>175</v>
      </c>
      <c r="EC22" s="1" t="n">
        <v>45573</v>
      </c>
      <c r="ED22" s="0" t="n">
        <v>1</v>
      </c>
      <c r="EI22" s="1" t="n">
        <v>45601</v>
      </c>
      <c r="EK22" s="3" t="s">
        <v>332</v>
      </c>
      <c r="EL22" s="3" t="s">
        <v>177</v>
      </c>
      <c r="EM22" s="3" t="s">
        <v>333</v>
      </c>
      <c r="EN22" s="5" t="b">
        <f aca="false">FALSE()</f>
        <v>0</v>
      </c>
      <c r="EO22" s="0" t="n">
        <v>40000</v>
      </c>
      <c r="EP22" s="0" t="n">
        <v>48400</v>
      </c>
    </row>
    <row r="23" customFormat="false" ht="15" hidden="false" customHeight="false" outlineLevel="0" collapsed="false">
      <c r="A23" s="0" t="n">
        <v>15812766</v>
      </c>
      <c r="B23" s="0" t="s">
        <v>334</v>
      </c>
      <c r="C23" s="1" t="n">
        <v>45600.5640062384</v>
      </c>
      <c r="D23" s="3" t="s">
        <v>147</v>
      </c>
      <c r="E23" s="1" t="n">
        <v>45574</v>
      </c>
      <c r="F23" s="3" t="s">
        <v>148</v>
      </c>
      <c r="G23" s="3" t="s">
        <v>335</v>
      </c>
      <c r="H23" s="3" t="s">
        <v>336</v>
      </c>
      <c r="J23" s="0" t="n">
        <v>1998500</v>
      </c>
      <c r="K23" s="0" t="n">
        <v>1998500</v>
      </c>
      <c r="L23" s="0" t="n">
        <v>2418185</v>
      </c>
      <c r="M23" s="3" t="s">
        <v>337</v>
      </c>
      <c r="N23" s="0" t="n">
        <v>2</v>
      </c>
      <c r="O23" s="3" t="s">
        <v>338</v>
      </c>
      <c r="P23" s="3" t="s">
        <v>339</v>
      </c>
      <c r="Q23" s="3" t="s">
        <v>340</v>
      </c>
      <c r="R23" s="3" t="s">
        <v>341</v>
      </c>
      <c r="BC23" s="3" t="s">
        <v>205</v>
      </c>
      <c r="BD23" s="3" t="s">
        <v>155</v>
      </c>
      <c r="BE23" s="3" t="s">
        <v>185</v>
      </c>
      <c r="BF23" s="3" t="s">
        <v>157</v>
      </c>
      <c r="BG23" s="3" t="s">
        <v>158</v>
      </c>
      <c r="BH23" s="3" t="s">
        <v>159</v>
      </c>
      <c r="BI23" s="3" t="s">
        <v>160</v>
      </c>
      <c r="BJ23" s="0" t="n">
        <v>10874020131162</v>
      </c>
      <c r="BK23" s="3" t="s">
        <v>161</v>
      </c>
      <c r="BL23" s="3" t="s">
        <v>162</v>
      </c>
      <c r="BM23" s="3" t="s">
        <v>163</v>
      </c>
      <c r="BN23" s="3" t="s">
        <v>164</v>
      </c>
      <c r="BO23" s="3" t="s">
        <v>165</v>
      </c>
      <c r="BP23" s="3" t="s">
        <v>166</v>
      </c>
      <c r="BQ23" s="3" t="s">
        <v>167</v>
      </c>
      <c r="BR23" s="3" t="s">
        <v>168</v>
      </c>
      <c r="BS23" s="3" t="s">
        <v>342</v>
      </c>
      <c r="BT23" s="1" t="n">
        <v>45562.5833333333</v>
      </c>
      <c r="BV23" s="3" t="s">
        <v>170</v>
      </c>
      <c r="BW23" s="3" t="s">
        <v>196</v>
      </c>
      <c r="BX23" s="3" t="s">
        <v>171</v>
      </c>
      <c r="BY23" s="3" t="s">
        <v>343</v>
      </c>
      <c r="BZ23" s="3" t="s">
        <v>155</v>
      </c>
      <c r="CA23" s="3" t="s">
        <v>173</v>
      </c>
      <c r="CC23" s="3" t="s">
        <v>174</v>
      </c>
      <c r="CD23" s="3" t="s">
        <v>336</v>
      </c>
      <c r="CE23" s="0" t="n">
        <v>1998500</v>
      </c>
      <c r="CF23" s="0" t="n">
        <v>2418185</v>
      </c>
      <c r="CG23" s="0" t="n">
        <v>1998500</v>
      </c>
      <c r="CH23" s="3" t="s">
        <v>337</v>
      </c>
      <c r="CI23" s="0" t="n">
        <v>2</v>
      </c>
      <c r="CJ23" s="3" t="s">
        <v>338</v>
      </c>
      <c r="CK23" s="3" t="s">
        <v>339</v>
      </c>
      <c r="CL23" s="3" t="s">
        <v>340</v>
      </c>
      <c r="CM23" s="3" t="s">
        <v>341</v>
      </c>
      <c r="DX23" s="3" t="s">
        <v>185</v>
      </c>
      <c r="DY23" s="3" t="s">
        <v>157</v>
      </c>
      <c r="DZ23" s="3" t="s">
        <v>158</v>
      </c>
      <c r="EA23" s="3" t="s">
        <v>159</v>
      </c>
      <c r="EB23" s="3" t="s">
        <v>175</v>
      </c>
      <c r="EC23" s="1" t="n">
        <v>45573</v>
      </c>
      <c r="ED23" s="0" t="n">
        <v>1</v>
      </c>
      <c r="EI23" s="1" t="n">
        <v>45589</v>
      </c>
      <c r="EK23" s="3" t="s">
        <v>344</v>
      </c>
      <c r="EL23" s="3" t="s">
        <v>187</v>
      </c>
      <c r="EM23" s="3" t="s">
        <v>345</v>
      </c>
      <c r="EN23" s="5" t="b">
        <f aca="false">FALSE()</f>
        <v>0</v>
      </c>
      <c r="EO23" s="0" t="n">
        <v>1998500</v>
      </c>
      <c r="EP23" s="0" t="n">
        <v>2418185</v>
      </c>
    </row>
    <row r="24" customFormat="false" ht="15" hidden="false" customHeight="false" outlineLevel="0" collapsed="false">
      <c r="A24" s="0" t="n">
        <v>14931455</v>
      </c>
      <c r="B24" s="0" t="s">
        <v>346</v>
      </c>
      <c r="C24" s="1" t="n">
        <v>45581.4144935301</v>
      </c>
      <c r="D24" s="3" t="s">
        <v>147</v>
      </c>
      <c r="E24" s="1" t="n">
        <v>45426</v>
      </c>
      <c r="F24" s="3" t="s">
        <v>148</v>
      </c>
      <c r="G24" s="3" t="s">
        <v>347</v>
      </c>
      <c r="H24" s="3" t="s">
        <v>348</v>
      </c>
      <c r="J24" s="0" t="n">
        <v>1404000</v>
      </c>
      <c r="K24" s="0" t="n">
        <v>234000</v>
      </c>
      <c r="L24" s="0" t="n">
        <v>234000</v>
      </c>
      <c r="M24" s="3" t="s">
        <v>349</v>
      </c>
      <c r="N24" s="0" t="n">
        <v>1</v>
      </c>
      <c r="O24" s="3" t="s">
        <v>350</v>
      </c>
      <c r="P24" s="3" t="s">
        <v>351</v>
      </c>
      <c r="BC24" s="3" t="s">
        <v>154</v>
      </c>
      <c r="BD24" s="3" t="s">
        <v>155</v>
      </c>
      <c r="BE24" s="3" t="s">
        <v>185</v>
      </c>
      <c r="BF24" s="3" t="s">
        <v>157</v>
      </c>
      <c r="BG24" s="3" t="s">
        <v>158</v>
      </c>
      <c r="BH24" s="3" t="s">
        <v>159</v>
      </c>
      <c r="BI24" s="3" t="s">
        <v>160</v>
      </c>
      <c r="BJ24" s="0" t="n">
        <v>10874020131162</v>
      </c>
      <c r="BK24" s="3" t="s">
        <v>161</v>
      </c>
      <c r="BL24" s="3" t="s">
        <v>162</v>
      </c>
      <c r="BM24" s="3" t="s">
        <v>163</v>
      </c>
      <c r="BN24" s="3" t="s">
        <v>164</v>
      </c>
      <c r="BO24" s="3" t="s">
        <v>165</v>
      </c>
      <c r="BP24" s="3" t="s">
        <v>195</v>
      </c>
      <c r="BQ24" s="3" t="s">
        <v>167</v>
      </c>
      <c r="BR24" s="3" t="s">
        <v>168</v>
      </c>
      <c r="BS24" s="3" t="s">
        <v>169</v>
      </c>
      <c r="BT24" s="1" t="n">
        <v>45456.5833333333</v>
      </c>
      <c r="BV24" s="3" t="s">
        <v>170</v>
      </c>
      <c r="BW24" s="3" t="s">
        <v>196</v>
      </c>
      <c r="BX24" s="3" t="s">
        <v>155</v>
      </c>
      <c r="BZ24" s="3" t="s">
        <v>155</v>
      </c>
      <c r="CC24" s="3" t="s">
        <v>174</v>
      </c>
      <c r="CD24" s="3" t="s">
        <v>348</v>
      </c>
      <c r="CE24" s="0" t="n">
        <v>1404000</v>
      </c>
      <c r="CF24" s="0" t="n">
        <v>234000</v>
      </c>
      <c r="CG24" s="0" t="n">
        <v>234000</v>
      </c>
      <c r="CH24" s="3" t="s">
        <v>349</v>
      </c>
      <c r="CI24" s="0" t="n">
        <v>1</v>
      </c>
      <c r="CJ24" s="3" t="s">
        <v>350</v>
      </c>
      <c r="CK24" s="3" t="s">
        <v>351</v>
      </c>
      <c r="DX24" s="3" t="s">
        <v>185</v>
      </c>
      <c r="DY24" s="3" t="s">
        <v>157</v>
      </c>
      <c r="DZ24" s="3" t="s">
        <v>158</v>
      </c>
      <c r="EA24" s="3" t="s">
        <v>159</v>
      </c>
      <c r="EB24" s="3" t="s">
        <v>175</v>
      </c>
      <c r="EC24" s="1" t="n">
        <v>45552</v>
      </c>
      <c r="ED24" s="0" t="n">
        <v>8</v>
      </c>
      <c r="EI24" s="1" t="n">
        <v>45579</v>
      </c>
      <c r="EK24" s="3" t="s">
        <v>352</v>
      </c>
      <c r="EL24" s="3" t="s">
        <v>177</v>
      </c>
      <c r="EM24" s="3" t="s">
        <v>353</v>
      </c>
      <c r="EN24" s="5" t="b">
        <f aca="false">FALSE()</f>
        <v>0</v>
      </c>
      <c r="EO24" s="0" t="n">
        <v>234000</v>
      </c>
      <c r="EP24" s="0" t="n">
        <v>234000</v>
      </c>
    </row>
    <row r="25" customFormat="false" ht="15" hidden="false" customHeight="false" outlineLevel="0" collapsed="false">
      <c r="A25" s="0" t="n">
        <v>13080496</v>
      </c>
      <c r="B25" s="0" t="s">
        <v>354</v>
      </c>
      <c r="C25" s="1" t="n">
        <v>45576.375</v>
      </c>
      <c r="D25" s="3" t="s">
        <v>147</v>
      </c>
      <c r="E25" s="1" t="n">
        <v>45120</v>
      </c>
      <c r="F25" s="3" t="s">
        <v>148</v>
      </c>
      <c r="G25" s="3" t="s">
        <v>355</v>
      </c>
      <c r="H25" s="3" t="s">
        <v>356</v>
      </c>
      <c r="J25" s="0" t="n">
        <v>3216915.32</v>
      </c>
      <c r="K25" s="0" t="n">
        <v>1343465.52</v>
      </c>
      <c r="L25" s="0" t="n">
        <v>1625593.28</v>
      </c>
      <c r="M25" s="3" t="s">
        <v>357</v>
      </c>
      <c r="N25" s="0" t="n">
        <v>3</v>
      </c>
      <c r="O25" s="3" t="s">
        <v>358</v>
      </c>
      <c r="P25" s="3" t="s">
        <v>359</v>
      </c>
      <c r="Q25" s="3" t="s">
        <v>360</v>
      </c>
      <c r="R25" s="3" t="s">
        <v>361</v>
      </c>
      <c r="S25" s="3" t="s">
        <v>362</v>
      </c>
      <c r="T25" s="3" t="s">
        <v>363</v>
      </c>
      <c r="BC25" s="3" t="s">
        <v>154</v>
      </c>
      <c r="BD25" s="3" t="s">
        <v>155</v>
      </c>
      <c r="BE25" s="3" t="s">
        <v>185</v>
      </c>
      <c r="BF25" s="3" t="s">
        <v>157</v>
      </c>
      <c r="BG25" s="3" t="s">
        <v>158</v>
      </c>
      <c r="BH25" s="3" t="s">
        <v>159</v>
      </c>
      <c r="BI25" s="3" t="s">
        <v>160</v>
      </c>
      <c r="BJ25" s="0" t="n">
        <v>10874020131162</v>
      </c>
      <c r="BK25" s="3" t="s">
        <v>161</v>
      </c>
      <c r="BL25" s="3" t="s">
        <v>162</v>
      </c>
      <c r="BM25" s="3" t="s">
        <v>163</v>
      </c>
      <c r="BN25" s="3" t="s">
        <v>164</v>
      </c>
      <c r="BO25" s="3" t="s">
        <v>165</v>
      </c>
      <c r="BP25" s="3" t="s">
        <v>195</v>
      </c>
      <c r="BQ25" s="3" t="s">
        <v>167</v>
      </c>
      <c r="BR25" s="3" t="s">
        <v>168</v>
      </c>
      <c r="BS25" s="3" t="s">
        <v>169</v>
      </c>
      <c r="BT25" s="1" t="n">
        <v>45183.5833333333</v>
      </c>
      <c r="BV25" s="3" t="s">
        <v>170</v>
      </c>
      <c r="BW25" s="3" t="s">
        <v>196</v>
      </c>
      <c r="BX25" s="3" t="s">
        <v>155</v>
      </c>
      <c r="BZ25" s="3" t="s">
        <v>155</v>
      </c>
      <c r="CC25" s="3" t="s">
        <v>174</v>
      </c>
      <c r="CD25" s="3" t="s">
        <v>356</v>
      </c>
      <c r="CE25" s="0" t="n">
        <v>3216915.32</v>
      </c>
      <c r="CF25" s="0" t="n">
        <v>1625593.28</v>
      </c>
      <c r="CG25" s="0" t="n">
        <v>1343465.52</v>
      </c>
      <c r="CH25" s="3" t="s">
        <v>357</v>
      </c>
      <c r="CI25" s="0" t="n">
        <v>3</v>
      </c>
      <c r="CJ25" s="3" t="s">
        <v>358</v>
      </c>
      <c r="CK25" s="3" t="s">
        <v>359</v>
      </c>
      <c r="CL25" s="3" t="s">
        <v>360</v>
      </c>
      <c r="CM25" s="3" t="s">
        <v>361</v>
      </c>
      <c r="CN25" s="3" t="s">
        <v>362</v>
      </c>
      <c r="CO25" s="3" t="s">
        <v>363</v>
      </c>
      <c r="DX25" s="3" t="s">
        <v>185</v>
      </c>
      <c r="DY25" s="3" t="s">
        <v>157</v>
      </c>
      <c r="DZ25" s="3" t="s">
        <v>158</v>
      </c>
      <c r="EA25" s="3" t="s">
        <v>159</v>
      </c>
      <c r="EB25" s="3" t="s">
        <v>227</v>
      </c>
      <c r="EC25" s="1" t="n">
        <v>45245</v>
      </c>
      <c r="ED25" s="0" t="n">
        <v>9</v>
      </c>
      <c r="EI25" s="1" t="n">
        <v>45280</v>
      </c>
      <c r="EK25" s="3" t="s">
        <v>364</v>
      </c>
      <c r="EL25" s="3" t="s">
        <v>177</v>
      </c>
      <c r="EM25" s="3" t="s">
        <v>365</v>
      </c>
      <c r="EN25" s="5" t="b">
        <f aca="false">FALSE()</f>
        <v>0</v>
      </c>
      <c r="EO25" s="0" t="n">
        <v>1279289.12</v>
      </c>
      <c r="EP25" s="0" t="n">
        <v>1547939.83</v>
      </c>
    </row>
    <row r="26" customFormat="false" ht="15" hidden="false" customHeight="false" outlineLevel="0" collapsed="false">
      <c r="A26" s="0" t="n">
        <v>14465727</v>
      </c>
      <c r="B26" s="0" t="s">
        <v>366</v>
      </c>
      <c r="C26" s="1" t="n">
        <v>45574.4515026389</v>
      </c>
      <c r="D26" s="3" t="s">
        <v>147</v>
      </c>
      <c r="E26" s="1" t="n">
        <v>45352</v>
      </c>
      <c r="F26" s="3" t="s">
        <v>148</v>
      </c>
      <c r="G26" s="3" t="s">
        <v>367</v>
      </c>
      <c r="H26" s="3" t="s">
        <v>368</v>
      </c>
      <c r="J26" s="0" t="n">
        <v>334245.07</v>
      </c>
      <c r="K26" s="0" t="n">
        <v>334245.07</v>
      </c>
      <c r="L26" s="0" t="n">
        <v>404436.53</v>
      </c>
      <c r="M26" s="3" t="s">
        <v>369</v>
      </c>
      <c r="N26" s="0" t="n">
        <v>2</v>
      </c>
      <c r="O26" s="3" t="s">
        <v>370</v>
      </c>
      <c r="P26" s="3" t="s">
        <v>371</v>
      </c>
      <c r="Q26" s="3" t="s">
        <v>372</v>
      </c>
      <c r="R26" s="3" t="s">
        <v>373</v>
      </c>
      <c r="BC26" s="3" t="s">
        <v>226</v>
      </c>
      <c r="BD26" s="3" t="s">
        <v>155</v>
      </c>
      <c r="BE26" s="3" t="s">
        <v>185</v>
      </c>
      <c r="BF26" s="3" t="s">
        <v>157</v>
      </c>
      <c r="BG26" s="3" t="s">
        <v>158</v>
      </c>
      <c r="BH26" s="3" t="s">
        <v>159</v>
      </c>
      <c r="BI26" s="3" t="s">
        <v>160</v>
      </c>
      <c r="BJ26" s="0" t="n">
        <v>10874020131162</v>
      </c>
      <c r="BK26" s="3" t="s">
        <v>161</v>
      </c>
      <c r="BL26" s="3" t="s">
        <v>162</v>
      </c>
      <c r="BM26" s="3" t="s">
        <v>163</v>
      </c>
      <c r="BN26" s="3" t="s">
        <v>164</v>
      </c>
      <c r="BO26" s="3" t="s">
        <v>165</v>
      </c>
      <c r="BP26" s="3" t="s">
        <v>195</v>
      </c>
      <c r="BQ26" s="3" t="s">
        <v>167</v>
      </c>
      <c r="BR26" s="3" t="s">
        <v>168</v>
      </c>
      <c r="BS26" s="3" t="s">
        <v>169</v>
      </c>
      <c r="BT26" s="1" t="n">
        <v>45384.5833333333</v>
      </c>
      <c r="BV26" s="3" t="s">
        <v>170</v>
      </c>
      <c r="BW26" s="3" t="s">
        <v>155</v>
      </c>
      <c r="BX26" s="3" t="s">
        <v>155</v>
      </c>
      <c r="BZ26" s="3" t="s">
        <v>155</v>
      </c>
      <c r="CC26" s="3" t="s">
        <v>174</v>
      </c>
      <c r="CD26" s="3" t="s">
        <v>368</v>
      </c>
      <c r="CE26" s="0" t="n">
        <v>334245.07</v>
      </c>
      <c r="CF26" s="0" t="n">
        <v>404436.53</v>
      </c>
      <c r="CG26" s="0" t="n">
        <v>334245.07</v>
      </c>
      <c r="CH26" s="3" t="s">
        <v>369</v>
      </c>
      <c r="CI26" s="0" t="n">
        <v>2</v>
      </c>
      <c r="CJ26" s="3" t="s">
        <v>370</v>
      </c>
      <c r="CK26" s="3" t="s">
        <v>371</v>
      </c>
      <c r="CL26" s="3" t="s">
        <v>372</v>
      </c>
      <c r="CM26" s="3" t="s">
        <v>373</v>
      </c>
      <c r="DX26" s="3" t="s">
        <v>185</v>
      </c>
      <c r="DY26" s="3" t="s">
        <v>157</v>
      </c>
      <c r="DZ26" s="3" t="s">
        <v>158</v>
      </c>
      <c r="EA26" s="3" t="s">
        <v>159</v>
      </c>
      <c r="EB26" s="3" t="s">
        <v>227</v>
      </c>
      <c r="EC26" s="1" t="n">
        <v>45428</v>
      </c>
      <c r="ED26" s="0" t="n">
        <v>7</v>
      </c>
      <c r="EI26" s="1" t="n">
        <v>45453</v>
      </c>
      <c r="EK26" s="3" t="s">
        <v>374</v>
      </c>
      <c r="EL26" s="3" t="s">
        <v>177</v>
      </c>
      <c r="EM26" s="3" t="s">
        <v>375</v>
      </c>
      <c r="EN26" s="5" t="b">
        <f aca="false">FALSE()</f>
        <v>0</v>
      </c>
      <c r="EO26" s="0" t="n">
        <v>311616.68</v>
      </c>
      <c r="EP26" s="0" t="n">
        <v>377056.18</v>
      </c>
    </row>
    <row r="27" customFormat="false" ht="15" hidden="false" customHeight="false" outlineLevel="0" collapsed="false">
      <c r="A27" s="0" t="n">
        <v>15169374</v>
      </c>
      <c r="B27" s="0" t="s">
        <v>376</v>
      </c>
      <c r="C27" s="1" t="n">
        <v>45565.6013732176</v>
      </c>
      <c r="D27" s="3" t="s">
        <v>147</v>
      </c>
      <c r="E27" s="1" t="n">
        <v>45464</v>
      </c>
      <c r="F27" s="3" t="s">
        <v>148</v>
      </c>
      <c r="G27" s="3" t="s">
        <v>377</v>
      </c>
      <c r="H27" s="3" t="s">
        <v>378</v>
      </c>
      <c r="J27" s="0" t="n">
        <v>90000</v>
      </c>
      <c r="K27" s="0" t="n">
        <v>15000</v>
      </c>
      <c r="L27" s="0" t="n">
        <v>18150</v>
      </c>
      <c r="M27" s="3" t="s">
        <v>379</v>
      </c>
      <c r="N27" s="0" t="n">
        <v>1</v>
      </c>
      <c r="O27" s="3" t="s">
        <v>380</v>
      </c>
      <c r="P27" s="3" t="s">
        <v>381</v>
      </c>
      <c r="BC27" s="3" t="s">
        <v>205</v>
      </c>
      <c r="BD27" s="3" t="s">
        <v>155</v>
      </c>
      <c r="BE27" s="3" t="s">
        <v>185</v>
      </c>
      <c r="BF27" s="3" t="s">
        <v>157</v>
      </c>
      <c r="BG27" s="3" t="s">
        <v>158</v>
      </c>
      <c r="BH27" s="3" t="s">
        <v>159</v>
      </c>
      <c r="BI27" s="3" t="s">
        <v>160</v>
      </c>
      <c r="BJ27" s="0" t="n">
        <v>10874020131162</v>
      </c>
      <c r="BK27" s="3" t="s">
        <v>161</v>
      </c>
      <c r="BL27" s="3" t="s">
        <v>162</v>
      </c>
      <c r="BM27" s="3" t="s">
        <v>163</v>
      </c>
      <c r="BN27" s="3" t="s">
        <v>164</v>
      </c>
      <c r="BO27" s="3" t="s">
        <v>165</v>
      </c>
      <c r="BP27" s="3" t="s">
        <v>215</v>
      </c>
      <c r="BQ27" s="3" t="s">
        <v>167</v>
      </c>
      <c r="BR27" s="3" t="s">
        <v>168</v>
      </c>
      <c r="BS27" s="3" t="s">
        <v>169</v>
      </c>
      <c r="BT27" s="1" t="n">
        <v>45482.5833333333</v>
      </c>
      <c r="BV27" s="3" t="s">
        <v>170</v>
      </c>
      <c r="BW27" s="3" t="s">
        <v>155</v>
      </c>
      <c r="BX27" s="3" t="s">
        <v>155</v>
      </c>
      <c r="BZ27" s="3" t="s">
        <v>155</v>
      </c>
      <c r="CA27" s="3" t="s">
        <v>382</v>
      </c>
      <c r="CC27" s="3" t="s">
        <v>174</v>
      </c>
      <c r="CD27" s="3" t="s">
        <v>378</v>
      </c>
      <c r="CE27" s="0" t="n">
        <v>90000</v>
      </c>
      <c r="CF27" s="0" t="n">
        <v>18150</v>
      </c>
      <c r="CG27" s="0" t="n">
        <v>15000</v>
      </c>
      <c r="CH27" s="3" t="s">
        <v>379</v>
      </c>
      <c r="CI27" s="0" t="n">
        <v>1</v>
      </c>
      <c r="CJ27" s="3" t="s">
        <v>380</v>
      </c>
      <c r="CK27" s="3" t="s">
        <v>381</v>
      </c>
      <c r="DX27" s="3" t="s">
        <v>185</v>
      </c>
      <c r="DY27" s="3" t="s">
        <v>157</v>
      </c>
      <c r="DZ27" s="3" t="s">
        <v>158</v>
      </c>
      <c r="EA27" s="3" t="s">
        <v>159</v>
      </c>
      <c r="EB27" s="3" t="s">
        <v>175</v>
      </c>
      <c r="EC27" s="1" t="n">
        <v>45555</v>
      </c>
      <c r="ED27" s="0" t="n">
        <v>3</v>
      </c>
      <c r="EI27" s="1" t="n">
        <v>45561</v>
      </c>
      <c r="EK27" s="3" t="s">
        <v>383</v>
      </c>
      <c r="EL27" s="3" t="s">
        <v>177</v>
      </c>
      <c r="EM27" s="3" t="s">
        <v>384</v>
      </c>
      <c r="EN27" s="5" t="b">
        <f aca="false">FALSE()</f>
        <v>0</v>
      </c>
      <c r="EO27" s="0" t="n">
        <v>15000</v>
      </c>
      <c r="EP27" s="0" t="n">
        <v>18150</v>
      </c>
    </row>
    <row r="28" customFormat="false" ht="15" hidden="false" customHeight="false" outlineLevel="0" collapsed="false">
      <c r="A28" s="0" t="n">
        <v>14478487</v>
      </c>
      <c r="B28" s="0" t="s">
        <v>385</v>
      </c>
      <c r="C28" s="1" t="n">
        <v>45551.5072731597</v>
      </c>
      <c r="D28" s="3" t="s">
        <v>147</v>
      </c>
      <c r="E28" s="1" t="n">
        <v>45355</v>
      </c>
      <c r="F28" s="3" t="s">
        <v>148</v>
      </c>
      <c r="G28" s="3" t="s">
        <v>386</v>
      </c>
      <c r="H28" s="3" t="s">
        <v>387</v>
      </c>
      <c r="J28" s="0" t="n">
        <v>168044.96</v>
      </c>
      <c r="K28" s="0" t="n">
        <v>168044.96</v>
      </c>
      <c r="L28" s="0" t="n">
        <v>203334.4</v>
      </c>
      <c r="M28" s="3" t="s">
        <v>388</v>
      </c>
      <c r="N28" s="0" t="n">
        <v>1</v>
      </c>
      <c r="O28" s="3" t="s">
        <v>389</v>
      </c>
      <c r="P28" s="3" t="s">
        <v>390</v>
      </c>
      <c r="BC28" s="3" t="s">
        <v>226</v>
      </c>
      <c r="BD28" s="3" t="s">
        <v>155</v>
      </c>
      <c r="BE28" s="3" t="s">
        <v>185</v>
      </c>
      <c r="BF28" s="3" t="s">
        <v>157</v>
      </c>
      <c r="BG28" s="3" t="s">
        <v>158</v>
      </c>
      <c r="BH28" s="3" t="s">
        <v>159</v>
      </c>
      <c r="BI28" s="3" t="s">
        <v>160</v>
      </c>
      <c r="BJ28" s="0" t="n">
        <v>10874020131162</v>
      </c>
      <c r="BK28" s="3" t="s">
        <v>161</v>
      </c>
      <c r="BL28" s="3" t="s">
        <v>162</v>
      </c>
      <c r="BM28" s="3" t="s">
        <v>163</v>
      </c>
      <c r="BN28" s="3" t="s">
        <v>164</v>
      </c>
      <c r="BO28" s="3" t="s">
        <v>165</v>
      </c>
      <c r="BP28" s="3" t="s">
        <v>195</v>
      </c>
      <c r="BQ28" s="3" t="s">
        <v>167</v>
      </c>
      <c r="BR28" s="3" t="s">
        <v>168</v>
      </c>
      <c r="BS28" s="3" t="s">
        <v>169</v>
      </c>
      <c r="BT28" s="1" t="n">
        <v>45384.5833333333</v>
      </c>
      <c r="BV28" s="3" t="s">
        <v>170</v>
      </c>
      <c r="BW28" s="3" t="s">
        <v>155</v>
      </c>
      <c r="BX28" s="3" t="s">
        <v>155</v>
      </c>
      <c r="BZ28" s="3" t="s">
        <v>155</v>
      </c>
      <c r="CC28" s="3" t="s">
        <v>174</v>
      </c>
      <c r="CD28" s="3" t="s">
        <v>387</v>
      </c>
      <c r="CE28" s="0" t="n">
        <v>168044.96</v>
      </c>
      <c r="CF28" s="0" t="n">
        <v>203334.4</v>
      </c>
      <c r="CG28" s="0" t="n">
        <v>168044.96</v>
      </c>
      <c r="CH28" s="3" t="s">
        <v>388</v>
      </c>
      <c r="CI28" s="0" t="n">
        <v>1</v>
      </c>
      <c r="CJ28" s="3" t="s">
        <v>389</v>
      </c>
      <c r="CK28" s="3" t="s">
        <v>390</v>
      </c>
      <c r="DX28" s="3" t="s">
        <v>185</v>
      </c>
      <c r="DY28" s="3" t="s">
        <v>157</v>
      </c>
      <c r="DZ28" s="3" t="s">
        <v>158</v>
      </c>
      <c r="EA28" s="3" t="s">
        <v>159</v>
      </c>
      <c r="EB28" s="3" t="s">
        <v>227</v>
      </c>
      <c r="EC28" s="1" t="n">
        <v>45446</v>
      </c>
      <c r="ED28" s="0" t="n">
        <v>10</v>
      </c>
      <c r="EI28" s="1" t="n">
        <v>45453</v>
      </c>
      <c r="EK28" s="3" t="s">
        <v>391</v>
      </c>
      <c r="EL28" s="3" t="s">
        <v>177</v>
      </c>
      <c r="EM28" s="3" t="s">
        <v>392</v>
      </c>
      <c r="EN28" s="5" t="b">
        <f aca="false">FALSE()</f>
        <v>0</v>
      </c>
      <c r="EO28" s="0" t="n">
        <v>98839.35</v>
      </c>
      <c r="EP28" s="0" t="n">
        <v>119595.61</v>
      </c>
    </row>
    <row r="29" customFormat="false" ht="15" hidden="false" customHeight="false" outlineLevel="0" collapsed="false">
      <c r="A29" s="0" t="n">
        <v>14478353</v>
      </c>
      <c r="B29" s="0" t="s">
        <v>393</v>
      </c>
      <c r="C29" s="1" t="n">
        <v>45551.4967993403</v>
      </c>
      <c r="D29" s="3" t="s">
        <v>147</v>
      </c>
      <c r="E29" s="1" t="n">
        <v>45355</v>
      </c>
      <c r="F29" s="3" t="s">
        <v>148</v>
      </c>
      <c r="G29" s="3" t="s">
        <v>394</v>
      </c>
      <c r="H29" s="3" t="s">
        <v>395</v>
      </c>
      <c r="J29" s="0" t="n">
        <v>54373.76</v>
      </c>
      <c r="K29" s="0" t="n">
        <v>54373.76</v>
      </c>
      <c r="L29" s="0" t="n">
        <v>65792.25</v>
      </c>
      <c r="M29" s="3" t="s">
        <v>396</v>
      </c>
      <c r="N29" s="0" t="n">
        <v>2</v>
      </c>
      <c r="O29" s="3" t="s">
        <v>397</v>
      </c>
      <c r="P29" s="3" t="s">
        <v>398</v>
      </c>
      <c r="Q29" s="3" t="s">
        <v>399</v>
      </c>
      <c r="R29" s="3" t="s">
        <v>400</v>
      </c>
      <c r="BC29" s="3" t="s">
        <v>226</v>
      </c>
      <c r="BD29" s="3" t="s">
        <v>155</v>
      </c>
      <c r="BE29" s="3" t="s">
        <v>185</v>
      </c>
      <c r="BF29" s="3" t="s">
        <v>157</v>
      </c>
      <c r="BG29" s="3" t="s">
        <v>158</v>
      </c>
      <c r="BH29" s="3" t="s">
        <v>159</v>
      </c>
      <c r="BI29" s="3" t="s">
        <v>160</v>
      </c>
      <c r="BJ29" s="0" t="n">
        <v>10874020131162</v>
      </c>
      <c r="BK29" s="3" t="s">
        <v>161</v>
      </c>
      <c r="BL29" s="3" t="s">
        <v>162</v>
      </c>
      <c r="BM29" s="3" t="s">
        <v>163</v>
      </c>
      <c r="BN29" s="3" t="s">
        <v>164</v>
      </c>
      <c r="BO29" s="3" t="s">
        <v>165</v>
      </c>
      <c r="BP29" s="3" t="s">
        <v>195</v>
      </c>
      <c r="BQ29" s="3" t="s">
        <v>167</v>
      </c>
      <c r="BR29" s="3" t="s">
        <v>168</v>
      </c>
      <c r="BS29" s="3" t="s">
        <v>169</v>
      </c>
      <c r="BT29" s="1" t="n">
        <v>45384.5833333333</v>
      </c>
      <c r="BV29" s="3" t="s">
        <v>170</v>
      </c>
      <c r="BW29" s="3" t="s">
        <v>155</v>
      </c>
      <c r="BX29" s="3" t="s">
        <v>155</v>
      </c>
      <c r="BZ29" s="3" t="s">
        <v>155</v>
      </c>
      <c r="CC29" s="3" t="s">
        <v>174</v>
      </c>
      <c r="CD29" s="3" t="s">
        <v>395</v>
      </c>
      <c r="CE29" s="0" t="n">
        <v>54373.76</v>
      </c>
      <c r="CF29" s="0" t="n">
        <v>65792.25</v>
      </c>
      <c r="CG29" s="0" t="n">
        <v>54373.76</v>
      </c>
      <c r="CH29" s="3" t="s">
        <v>396</v>
      </c>
      <c r="CI29" s="0" t="n">
        <v>2</v>
      </c>
      <c r="CJ29" s="3" t="s">
        <v>397</v>
      </c>
      <c r="CK29" s="3" t="s">
        <v>398</v>
      </c>
      <c r="CL29" s="3" t="s">
        <v>399</v>
      </c>
      <c r="CM29" s="3" t="s">
        <v>400</v>
      </c>
      <c r="DX29" s="3" t="s">
        <v>185</v>
      </c>
      <c r="DY29" s="3" t="s">
        <v>157</v>
      </c>
      <c r="DZ29" s="3" t="s">
        <v>158</v>
      </c>
      <c r="EA29" s="3" t="s">
        <v>159</v>
      </c>
      <c r="EB29" s="3" t="s">
        <v>227</v>
      </c>
      <c r="EC29" s="1" t="n">
        <v>45427</v>
      </c>
      <c r="ED29" s="0" t="n">
        <v>2</v>
      </c>
      <c r="EI29" s="1" t="n">
        <v>45440</v>
      </c>
      <c r="EK29" s="3" t="s">
        <v>401</v>
      </c>
      <c r="EL29" s="3" t="s">
        <v>177</v>
      </c>
      <c r="EM29" s="3" t="s">
        <v>402</v>
      </c>
      <c r="EN29" s="5" t="b">
        <f aca="false">FALSE()</f>
        <v>0</v>
      </c>
      <c r="EO29" s="0" t="n">
        <v>50785.09</v>
      </c>
      <c r="EP29" s="0" t="n">
        <v>61449.96</v>
      </c>
    </row>
    <row r="30" customFormat="false" ht="15" hidden="false" customHeight="false" outlineLevel="0" collapsed="false">
      <c r="A30" s="0" t="n">
        <v>15613476</v>
      </c>
      <c r="B30" s="0" t="s">
        <v>403</v>
      </c>
      <c r="C30" s="1" t="n">
        <v>45546.4645793403</v>
      </c>
      <c r="D30" s="3" t="s">
        <v>147</v>
      </c>
      <c r="E30" s="1" t="n">
        <v>45541</v>
      </c>
      <c r="F30" s="3" t="s">
        <v>148</v>
      </c>
      <c r="G30" s="3" t="s">
        <v>404</v>
      </c>
      <c r="H30" s="3" t="s">
        <v>405</v>
      </c>
      <c r="J30" s="0" t="n">
        <v>70000</v>
      </c>
      <c r="K30" s="0" t="n">
        <v>35000</v>
      </c>
      <c r="L30" s="0" t="n">
        <v>42350</v>
      </c>
      <c r="M30" s="3" t="s">
        <v>406</v>
      </c>
      <c r="N30" s="0" t="n">
        <v>1</v>
      </c>
      <c r="O30" s="3" t="s">
        <v>407</v>
      </c>
      <c r="P30" s="3" t="s">
        <v>408</v>
      </c>
      <c r="BC30" s="3" t="s">
        <v>154</v>
      </c>
      <c r="BD30" s="3" t="s">
        <v>155</v>
      </c>
      <c r="BE30" s="3" t="s">
        <v>156</v>
      </c>
      <c r="BF30" s="3" t="s">
        <v>157</v>
      </c>
      <c r="BG30" s="3" t="s">
        <v>158</v>
      </c>
      <c r="BH30" s="3" t="s">
        <v>159</v>
      </c>
      <c r="BI30" s="3" t="s">
        <v>160</v>
      </c>
      <c r="BJ30" s="0" t="n">
        <v>10874020131162</v>
      </c>
      <c r="BK30" s="3" t="s">
        <v>161</v>
      </c>
      <c r="BL30" s="3" t="s">
        <v>162</v>
      </c>
      <c r="BM30" s="3" t="s">
        <v>163</v>
      </c>
      <c r="BN30" s="3" t="s">
        <v>164</v>
      </c>
      <c r="BO30" s="3" t="s">
        <v>165</v>
      </c>
      <c r="BP30" s="3" t="s">
        <v>166</v>
      </c>
      <c r="BQ30" s="3" t="s">
        <v>167</v>
      </c>
      <c r="BR30" s="3" t="s">
        <v>168</v>
      </c>
      <c r="BS30" s="3" t="s">
        <v>169</v>
      </c>
      <c r="BT30" s="1" t="n">
        <v>45524.9993055556</v>
      </c>
      <c r="BV30" s="3" t="s">
        <v>170</v>
      </c>
      <c r="BW30" s="3" t="s">
        <v>155</v>
      </c>
      <c r="BX30" s="3" t="s">
        <v>155</v>
      </c>
      <c r="BZ30" s="3" t="s">
        <v>155</v>
      </c>
      <c r="CA30" s="3" t="s">
        <v>173</v>
      </c>
      <c r="CC30" s="3" t="s">
        <v>174</v>
      </c>
      <c r="CD30" s="3" t="s">
        <v>405</v>
      </c>
      <c r="CE30" s="0" t="n">
        <v>70000</v>
      </c>
      <c r="CF30" s="0" t="n">
        <v>42350</v>
      </c>
      <c r="CG30" s="0" t="n">
        <v>35000</v>
      </c>
      <c r="CH30" s="3" t="s">
        <v>406</v>
      </c>
      <c r="CI30" s="0" t="n">
        <v>1</v>
      </c>
      <c r="CJ30" s="3" t="s">
        <v>407</v>
      </c>
      <c r="CK30" s="3" t="s">
        <v>408</v>
      </c>
      <c r="DX30" s="3" t="s">
        <v>156</v>
      </c>
      <c r="DY30" s="3" t="s">
        <v>157</v>
      </c>
      <c r="DZ30" s="3" t="s">
        <v>158</v>
      </c>
      <c r="EA30" s="3" t="s">
        <v>159</v>
      </c>
      <c r="EB30" s="3" t="s">
        <v>175</v>
      </c>
      <c r="EC30" s="1" t="n">
        <v>45539</v>
      </c>
      <c r="ED30" s="0" t="n">
        <v>1</v>
      </c>
      <c r="EI30" s="1" t="n">
        <v>45545</v>
      </c>
      <c r="EK30" s="3" t="s">
        <v>409</v>
      </c>
      <c r="EL30" s="3" t="s">
        <v>177</v>
      </c>
      <c r="EM30" s="3" t="s">
        <v>410</v>
      </c>
      <c r="EN30" s="5" t="b">
        <f aca="false">FALSE()</f>
        <v>0</v>
      </c>
      <c r="EO30" s="0" t="n">
        <v>35000</v>
      </c>
      <c r="EP30" s="0" t="n">
        <v>42350</v>
      </c>
    </row>
    <row r="31" customFormat="false" ht="15" hidden="false" customHeight="false" outlineLevel="0" collapsed="false">
      <c r="A31" s="0" t="n">
        <v>14870664</v>
      </c>
      <c r="B31" s="0" t="s">
        <v>411</v>
      </c>
      <c r="C31" s="1" t="n">
        <v>45544.375</v>
      </c>
      <c r="D31" s="3" t="s">
        <v>147</v>
      </c>
      <c r="E31" s="1" t="n">
        <v>45419</v>
      </c>
      <c r="F31" s="3" t="s">
        <v>148</v>
      </c>
      <c r="G31" s="3" t="s">
        <v>412</v>
      </c>
      <c r="H31" s="3" t="s">
        <v>413</v>
      </c>
      <c r="J31" s="0" t="n">
        <v>475442.55</v>
      </c>
      <c r="K31" s="0" t="n">
        <v>63162.89</v>
      </c>
      <c r="L31" s="0" t="n">
        <v>76427.1</v>
      </c>
      <c r="M31" s="3" t="s">
        <v>414</v>
      </c>
      <c r="N31" s="0" t="n">
        <v>1</v>
      </c>
      <c r="O31" s="3" t="s">
        <v>358</v>
      </c>
      <c r="P31" s="3" t="s">
        <v>359</v>
      </c>
      <c r="BC31" s="3" t="s">
        <v>154</v>
      </c>
      <c r="BD31" s="3" t="s">
        <v>155</v>
      </c>
      <c r="BE31" s="3" t="s">
        <v>271</v>
      </c>
      <c r="BF31" s="3" t="s">
        <v>244</v>
      </c>
      <c r="BG31" s="3" t="s">
        <v>158</v>
      </c>
      <c r="BH31" s="3" t="s">
        <v>159</v>
      </c>
      <c r="BI31" s="3" t="s">
        <v>160</v>
      </c>
      <c r="BJ31" s="0" t="n">
        <v>10874020131162</v>
      </c>
      <c r="BK31" s="3" t="s">
        <v>161</v>
      </c>
      <c r="BL31" s="3" t="s">
        <v>162</v>
      </c>
      <c r="BM31" s="3" t="s">
        <v>163</v>
      </c>
      <c r="BN31" s="3" t="s">
        <v>164</v>
      </c>
      <c r="BO31" s="3" t="s">
        <v>165</v>
      </c>
      <c r="BP31" s="3" t="s">
        <v>195</v>
      </c>
      <c r="BQ31" s="3" t="s">
        <v>167</v>
      </c>
      <c r="BR31" s="3" t="s">
        <v>168</v>
      </c>
      <c r="BS31" s="3" t="s">
        <v>169</v>
      </c>
      <c r="BT31" s="1" t="n">
        <v>45449.5833333333</v>
      </c>
      <c r="BV31" s="3" t="s">
        <v>170</v>
      </c>
      <c r="BW31" s="3" t="s">
        <v>196</v>
      </c>
      <c r="BX31" s="3" t="s">
        <v>155</v>
      </c>
      <c r="BZ31" s="3" t="s">
        <v>155</v>
      </c>
      <c r="CA31" s="3" t="s">
        <v>173</v>
      </c>
      <c r="CC31" s="3" t="s">
        <v>246</v>
      </c>
      <c r="CD31" s="3" t="s">
        <v>415</v>
      </c>
      <c r="CF31" s="0" t="n">
        <v>31656.69</v>
      </c>
      <c r="CG31" s="0" t="n">
        <v>26162.55</v>
      </c>
      <c r="CH31" s="3" t="s">
        <v>414</v>
      </c>
      <c r="CI31" s="0" t="n">
        <v>1</v>
      </c>
      <c r="CJ31" s="3" t="s">
        <v>358</v>
      </c>
      <c r="CK31" s="3" t="s">
        <v>359</v>
      </c>
      <c r="DX31" s="3" t="s">
        <v>243</v>
      </c>
      <c r="DY31" s="3" t="s">
        <v>244</v>
      </c>
      <c r="DZ31" s="3" t="s">
        <v>158</v>
      </c>
      <c r="EA31" s="3" t="s">
        <v>159</v>
      </c>
      <c r="EB31" s="3" t="s">
        <v>175</v>
      </c>
      <c r="EC31" s="1" t="n">
        <v>45505</v>
      </c>
      <c r="ED31" s="0" t="n">
        <v>4</v>
      </c>
      <c r="EI31" s="1" t="n">
        <v>45533</v>
      </c>
      <c r="EK31" s="3" t="s">
        <v>416</v>
      </c>
      <c r="EL31" s="3" t="s">
        <v>177</v>
      </c>
      <c r="EM31" s="3" t="s">
        <v>417</v>
      </c>
      <c r="EN31" s="5" t="b">
        <f aca="false">FALSE()</f>
        <v>0</v>
      </c>
      <c r="EO31" s="0" t="n">
        <v>16430.09</v>
      </c>
      <c r="EP31" s="0" t="n">
        <v>19880.41</v>
      </c>
    </row>
    <row r="32" customFormat="false" ht="15" hidden="false" customHeight="false" outlineLevel="0" collapsed="false">
      <c r="A32" s="0" t="n">
        <v>14870664</v>
      </c>
      <c r="B32" s="0" t="s">
        <v>411</v>
      </c>
      <c r="C32" s="1" t="n">
        <v>45544.375</v>
      </c>
      <c r="D32" s="3" t="s">
        <v>147</v>
      </c>
      <c r="E32" s="1" t="n">
        <v>45419</v>
      </c>
      <c r="F32" s="3" t="s">
        <v>148</v>
      </c>
      <c r="G32" s="3" t="s">
        <v>412</v>
      </c>
      <c r="H32" s="3" t="s">
        <v>413</v>
      </c>
      <c r="J32" s="0" t="n">
        <v>475442.55</v>
      </c>
      <c r="K32" s="0" t="n">
        <v>63162.89</v>
      </c>
      <c r="L32" s="0" t="n">
        <v>76427.1</v>
      </c>
      <c r="M32" s="3" t="s">
        <v>414</v>
      </c>
      <c r="N32" s="0" t="n">
        <v>1</v>
      </c>
      <c r="O32" s="3" t="s">
        <v>358</v>
      </c>
      <c r="P32" s="3" t="s">
        <v>359</v>
      </c>
      <c r="BC32" s="3" t="s">
        <v>154</v>
      </c>
      <c r="BD32" s="3" t="s">
        <v>155</v>
      </c>
      <c r="BE32" s="3" t="s">
        <v>271</v>
      </c>
      <c r="BF32" s="3" t="s">
        <v>244</v>
      </c>
      <c r="BG32" s="3" t="s">
        <v>158</v>
      </c>
      <c r="BH32" s="3" t="s">
        <v>159</v>
      </c>
      <c r="BI32" s="3" t="s">
        <v>160</v>
      </c>
      <c r="BJ32" s="0" t="n">
        <v>10874020131162</v>
      </c>
      <c r="BK32" s="3" t="s">
        <v>161</v>
      </c>
      <c r="BL32" s="3" t="s">
        <v>162</v>
      </c>
      <c r="BM32" s="3" t="s">
        <v>163</v>
      </c>
      <c r="BN32" s="3" t="s">
        <v>164</v>
      </c>
      <c r="BO32" s="3" t="s">
        <v>165</v>
      </c>
      <c r="BP32" s="3" t="s">
        <v>195</v>
      </c>
      <c r="BQ32" s="3" t="s">
        <v>167</v>
      </c>
      <c r="BR32" s="3" t="s">
        <v>168</v>
      </c>
      <c r="BS32" s="3" t="s">
        <v>169</v>
      </c>
      <c r="BT32" s="1" t="n">
        <v>45449.5833333333</v>
      </c>
      <c r="BV32" s="3" t="s">
        <v>170</v>
      </c>
      <c r="BW32" s="3" t="s">
        <v>196</v>
      </c>
      <c r="BX32" s="3" t="s">
        <v>155</v>
      </c>
      <c r="BZ32" s="3" t="s">
        <v>155</v>
      </c>
      <c r="CA32" s="3" t="s">
        <v>173</v>
      </c>
      <c r="CC32" s="3" t="s">
        <v>250</v>
      </c>
      <c r="CD32" s="3" t="s">
        <v>418</v>
      </c>
      <c r="CF32" s="0" t="n">
        <v>39660.39</v>
      </c>
      <c r="CG32" s="0" t="n">
        <v>32777.18</v>
      </c>
      <c r="CH32" s="3" t="s">
        <v>414</v>
      </c>
      <c r="CI32" s="0" t="n">
        <v>1</v>
      </c>
      <c r="CJ32" s="3" t="s">
        <v>358</v>
      </c>
      <c r="CK32" s="3" t="s">
        <v>359</v>
      </c>
      <c r="DX32" s="3" t="s">
        <v>243</v>
      </c>
      <c r="DY32" s="3" t="s">
        <v>244</v>
      </c>
      <c r="DZ32" s="3" t="s">
        <v>158</v>
      </c>
      <c r="EA32" s="3" t="s">
        <v>159</v>
      </c>
      <c r="EB32" s="3" t="s">
        <v>175</v>
      </c>
      <c r="EC32" s="1" t="n">
        <v>45505</v>
      </c>
      <c r="ED32" s="0" t="n">
        <v>2</v>
      </c>
      <c r="EI32" s="1" t="n">
        <v>45533</v>
      </c>
      <c r="EK32" s="3" t="s">
        <v>416</v>
      </c>
      <c r="EL32" s="3" t="s">
        <v>177</v>
      </c>
      <c r="EM32" s="3" t="s">
        <v>417</v>
      </c>
      <c r="EN32" s="5" t="b">
        <f aca="false">FALSE()</f>
        <v>0</v>
      </c>
      <c r="EO32" s="0" t="n">
        <v>20558.96</v>
      </c>
      <c r="EP32" s="0" t="n">
        <v>24876.34</v>
      </c>
    </row>
    <row r="33" customFormat="false" ht="15" hidden="false" customHeight="false" outlineLevel="0" collapsed="false">
      <c r="A33" s="0" t="n">
        <v>14870664</v>
      </c>
      <c r="B33" s="0" t="s">
        <v>411</v>
      </c>
      <c r="C33" s="1" t="n">
        <v>45544.375</v>
      </c>
      <c r="D33" s="3" t="s">
        <v>147</v>
      </c>
      <c r="E33" s="1" t="n">
        <v>45419</v>
      </c>
      <c r="F33" s="3" t="s">
        <v>148</v>
      </c>
      <c r="G33" s="3" t="s">
        <v>412</v>
      </c>
      <c r="H33" s="3" t="s">
        <v>413</v>
      </c>
      <c r="J33" s="0" t="n">
        <v>475442.55</v>
      </c>
      <c r="K33" s="0" t="n">
        <v>63162.89</v>
      </c>
      <c r="L33" s="0" t="n">
        <v>76427.1</v>
      </c>
      <c r="M33" s="3" t="s">
        <v>414</v>
      </c>
      <c r="N33" s="0" t="n">
        <v>1</v>
      </c>
      <c r="O33" s="3" t="s">
        <v>358</v>
      </c>
      <c r="P33" s="3" t="s">
        <v>359</v>
      </c>
      <c r="BC33" s="3" t="s">
        <v>154</v>
      </c>
      <c r="BD33" s="3" t="s">
        <v>155</v>
      </c>
      <c r="BE33" s="3" t="s">
        <v>271</v>
      </c>
      <c r="BF33" s="3" t="s">
        <v>244</v>
      </c>
      <c r="BG33" s="3" t="s">
        <v>158</v>
      </c>
      <c r="BH33" s="3" t="s">
        <v>159</v>
      </c>
      <c r="BI33" s="3" t="s">
        <v>160</v>
      </c>
      <c r="BJ33" s="0" t="n">
        <v>10874020131162</v>
      </c>
      <c r="BK33" s="3" t="s">
        <v>161</v>
      </c>
      <c r="BL33" s="3" t="s">
        <v>162</v>
      </c>
      <c r="BM33" s="3" t="s">
        <v>163</v>
      </c>
      <c r="BN33" s="3" t="s">
        <v>164</v>
      </c>
      <c r="BO33" s="3" t="s">
        <v>165</v>
      </c>
      <c r="BP33" s="3" t="s">
        <v>195</v>
      </c>
      <c r="BQ33" s="3" t="s">
        <v>167</v>
      </c>
      <c r="BR33" s="3" t="s">
        <v>168</v>
      </c>
      <c r="BS33" s="3" t="s">
        <v>169</v>
      </c>
      <c r="BT33" s="1" t="n">
        <v>45449.5833333333</v>
      </c>
      <c r="BV33" s="3" t="s">
        <v>170</v>
      </c>
      <c r="BW33" s="3" t="s">
        <v>196</v>
      </c>
      <c r="BX33" s="3" t="s">
        <v>155</v>
      </c>
      <c r="BZ33" s="3" t="s">
        <v>155</v>
      </c>
      <c r="CA33" s="3" t="s">
        <v>173</v>
      </c>
      <c r="CC33" s="3" t="s">
        <v>276</v>
      </c>
      <c r="CD33" s="3" t="s">
        <v>419</v>
      </c>
      <c r="CF33" s="0" t="n">
        <v>5110.02</v>
      </c>
      <c r="CG33" s="0" t="n">
        <v>4223.16</v>
      </c>
      <c r="CH33" s="3" t="s">
        <v>414</v>
      </c>
      <c r="CI33" s="0" t="n">
        <v>1</v>
      </c>
      <c r="CJ33" s="3" t="s">
        <v>358</v>
      </c>
      <c r="CK33" s="3" t="s">
        <v>359</v>
      </c>
      <c r="DX33" s="3" t="s">
        <v>243</v>
      </c>
      <c r="DY33" s="3" t="s">
        <v>244</v>
      </c>
      <c r="DZ33" s="3" t="s">
        <v>158</v>
      </c>
      <c r="EA33" s="3" t="s">
        <v>159</v>
      </c>
      <c r="EB33" s="3" t="s">
        <v>175</v>
      </c>
      <c r="EC33" s="1" t="n">
        <v>45505</v>
      </c>
      <c r="ED33" s="0" t="n">
        <v>5</v>
      </c>
      <c r="EI33" s="1" t="n">
        <v>45533</v>
      </c>
      <c r="EK33" s="3" t="s">
        <v>416</v>
      </c>
      <c r="EL33" s="3" t="s">
        <v>177</v>
      </c>
      <c r="EM33" s="3" t="s">
        <v>417</v>
      </c>
      <c r="EN33" s="5" t="b">
        <f aca="false">FALSE()</f>
        <v>0</v>
      </c>
      <c r="EO33" s="0" t="n">
        <v>2652.02</v>
      </c>
      <c r="EP33" s="0" t="n">
        <v>3208.94</v>
      </c>
    </row>
    <row r="34" customFormat="false" ht="15" hidden="false" customHeight="false" outlineLevel="0" collapsed="false">
      <c r="A34" s="0" t="n">
        <v>13966063</v>
      </c>
      <c r="B34" s="0" t="s">
        <v>420</v>
      </c>
      <c r="C34" s="1" t="n">
        <v>45541.6136126273</v>
      </c>
      <c r="D34" s="3" t="s">
        <v>147</v>
      </c>
      <c r="E34" s="1" t="n">
        <v>45279</v>
      </c>
      <c r="F34" s="3" t="s">
        <v>148</v>
      </c>
      <c r="G34" s="3" t="s">
        <v>421</v>
      </c>
      <c r="H34" s="3" t="s">
        <v>422</v>
      </c>
      <c r="J34" s="0" t="n">
        <v>459898.8</v>
      </c>
      <c r="K34" s="0" t="n">
        <v>459898.8</v>
      </c>
      <c r="L34" s="0" t="n">
        <v>556477.55</v>
      </c>
      <c r="M34" s="3" t="s">
        <v>423</v>
      </c>
      <c r="N34" s="0" t="n">
        <v>2</v>
      </c>
      <c r="O34" s="3" t="s">
        <v>424</v>
      </c>
      <c r="P34" s="3" t="s">
        <v>425</v>
      </c>
      <c r="Q34" s="3" t="s">
        <v>426</v>
      </c>
      <c r="R34" s="3" t="s">
        <v>427</v>
      </c>
      <c r="BC34" s="3" t="s">
        <v>226</v>
      </c>
      <c r="BD34" s="3" t="s">
        <v>155</v>
      </c>
      <c r="BE34" s="3" t="s">
        <v>243</v>
      </c>
      <c r="BF34" s="3" t="s">
        <v>244</v>
      </c>
      <c r="BG34" s="3" t="s">
        <v>158</v>
      </c>
      <c r="BH34" s="3" t="s">
        <v>159</v>
      </c>
      <c r="BI34" s="3" t="s">
        <v>160</v>
      </c>
      <c r="BJ34" s="0" t="n">
        <v>10874020131162</v>
      </c>
      <c r="BK34" s="3" t="s">
        <v>161</v>
      </c>
      <c r="BL34" s="3" t="s">
        <v>162</v>
      </c>
      <c r="BM34" s="3" t="s">
        <v>163</v>
      </c>
      <c r="BN34" s="3" t="s">
        <v>164</v>
      </c>
      <c r="BO34" s="3" t="s">
        <v>165</v>
      </c>
      <c r="BP34" s="3" t="s">
        <v>195</v>
      </c>
      <c r="BQ34" s="3" t="s">
        <v>167</v>
      </c>
      <c r="BR34" s="3" t="s">
        <v>168</v>
      </c>
      <c r="BS34" s="3" t="s">
        <v>169</v>
      </c>
      <c r="BT34" s="1" t="n">
        <v>45307.5833333333</v>
      </c>
      <c r="BV34" s="3" t="s">
        <v>170</v>
      </c>
      <c r="BW34" s="3" t="s">
        <v>155</v>
      </c>
      <c r="BX34" s="3" t="s">
        <v>155</v>
      </c>
      <c r="BZ34" s="3" t="s">
        <v>155</v>
      </c>
      <c r="CA34" s="3" t="s">
        <v>173</v>
      </c>
      <c r="CC34" s="3" t="s">
        <v>174</v>
      </c>
      <c r="CD34" s="3" t="s">
        <v>422</v>
      </c>
      <c r="CE34" s="0" t="n">
        <v>459898.8</v>
      </c>
      <c r="CF34" s="0" t="n">
        <v>556477.55</v>
      </c>
      <c r="CG34" s="0" t="n">
        <v>459898.8</v>
      </c>
      <c r="CH34" s="3" t="s">
        <v>423</v>
      </c>
      <c r="CI34" s="0" t="n">
        <v>2</v>
      </c>
      <c r="CJ34" s="3" t="s">
        <v>424</v>
      </c>
      <c r="CK34" s="3" t="s">
        <v>425</v>
      </c>
      <c r="CL34" s="3" t="s">
        <v>426</v>
      </c>
      <c r="CM34" s="3" t="s">
        <v>427</v>
      </c>
      <c r="DX34" s="3" t="s">
        <v>243</v>
      </c>
      <c r="DY34" s="3" t="s">
        <v>244</v>
      </c>
      <c r="DZ34" s="3" t="s">
        <v>158</v>
      </c>
      <c r="EA34" s="3" t="s">
        <v>159</v>
      </c>
      <c r="EB34" s="3" t="s">
        <v>227</v>
      </c>
      <c r="EC34" s="1" t="n">
        <v>45336</v>
      </c>
      <c r="ED34" s="0" t="n">
        <v>1</v>
      </c>
      <c r="EI34" s="1" t="n">
        <v>45345</v>
      </c>
      <c r="EK34" s="3" t="s">
        <v>428</v>
      </c>
      <c r="EL34" s="3" t="s">
        <v>177</v>
      </c>
      <c r="EM34" s="3" t="s">
        <v>429</v>
      </c>
      <c r="EN34" s="5" t="b">
        <f aca="false">FALSE()</f>
        <v>0</v>
      </c>
      <c r="EO34" s="0" t="n">
        <v>436903.95</v>
      </c>
      <c r="EP34" s="0" t="n">
        <v>528653.78</v>
      </c>
    </row>
    <row r="35" customFormat="false" ht="15" hidden="false" customHeight="false" outlineLevel="0" collapsed="false">
      <c r="A35" s="0" t="n">
        <v>14878763</v>
      </c>
      <c r="B35" s="0" t="s">
        <v>430</v>
      </c>
      <c r="C35" s="1" t="n">
        <v>45533.5830861921</v>
      </c>
      <c r="D35" s="3" t="s">
        <v>147</v>
      </c>
      <c r="E35" s="1" t="n">
        <v>45420</v>
      </c>
      <c r="F35" s="3" t="s">
        <v>148</v>
      </c>
      <c r="G35" s="3" t="s">
        <v>431</v>
      </c>
      <c r="H35" s="3" t="s">
        <v>432</v>
      </c>
      <c r="J35" s="0" t="n">
        <v>2729273.7</v>
      </c>
      <c r="K35" s="0" t="n">
        <v>454878.94</v>
      </c>
      <c r="L35" s="0" t="n">
        <v>550403.52</v>
      </c>
      <c r="M35" s="3" t="s">
        <v>433</v>
      </c>
      <c r="N35" s="0" t="n">
        <v>2</v>
      </c>
      <c r="O35" s="3" t="s">
        <v>434</v>
      </c>
      <c r="P35" s="3" t="s">
        <v>435</v>
      </c>
      <c r="Q35" s="3" t="s">
        <v>436</v>
      </c>
      <c r="R35" s="3" t="s">
        <v>437</v>
      </c>
      <c r="BC35" s="3" t="s">
        <v>154</v>
      </c>
      <c r="BD35" s="3" t="s">
        <v>155</v>
      </c>
      <c r="BE35" s="3" t="s">
        <v>185</v>
      </c>
      <c r="BF35" s="3" t="s">
        <v>157</v>
      </c>
      <c r="BG35" s="3" t="s">
        <v>158</v>
      </c>
      <c r="BH35" s="3" t="s">
        <v>159</v>
      </c>
      <c r="BI35" s="3" t="s">
        <v>160</v>
      </c>
      <c r="BJ35" s="0" t="n">
        <v>10874020131162</v>
      </c>
      <c r="BK35" s="3" t="s">
        <v>161</v>
      </c>
      <c r="BL35" s="3" t="s">
        <v>162</v>
      </c>
      <c r="BM35" s="3" t="s">
        <v>163</v>
      </c>
      <c r="BN35" s="3" t="s">
        <v>164</v>
      </c>
      <c r="BO35" s="3" t="s">
        <v>165</v>
      </c>
      <c r="BP35" s="3" t="s">
        <v>195</v>
      </c>
      <c r="BQ35" s="3" t="s">
        <v>167</v>
      </c>
      <c r="BR35" s="3" t="s">
        <v>168</v>
      </c>
      <c r="BS35" s="3" t="s">
        <v>169</v>
      </c>
      <c r="BT35" s="1" t="n">
        <v>45450.5833333333</v>
      </c>
      <c r="BV35" s="3" t="s">
        <v>170</v>
      </c>
      <c r="BW35" s="3" t="s">
        <v>196</v>
      </c>
      <c r="BX35" s="3" t="s">
        <v>155</v>
      </c>
      <c r="BZ35" s="3" t="s">
        <v>155</v>
      </c>
      <c r="CC35" s="3" t="s">
        <v>174</v>
      </c>
      <c r="CD35" s="3" t="s">
        <v>432</v>
      </c>
      <c r="CE35" s="0" t="n">
        <v>2729273.7</v>
      </c>
      <c r="CF35" s="0" t="n">
        <v>550403.52</v>
      </c>
      <c r="CG35" s="0" t="n">
        <v>454878.94</v>
      </c>
      <c r="CH35" s="3" t="s">
        <v>433</v>
      </c>
      <c r="CI35" s="0" t="n">
        <v>2</v>
      </c>
      <c r="CJ35" s="3" t="s">
        <v>434</v>
      </c>
      <c r="CK35" s="3" t="s">
        <v>435</v>
      </c>
      <c r="CL35" s="3" t="s">
        <v>436</v>
      </c>
      <c r="CM35" s="3" t="s">
        <v>437</v>
      </c>
      <c r="DX35" s="3" t="s">
        <v>185</v>
      </c>
      <c r="DY35" s="3" t="s">
        <v>157</v>
      </c>
      <c r="DZ35" s="3" t="s">
        <v>158</v>
      </c>
      <c r="EA35" s="3" t="s">
        <v>159</v>
      </c>
      <c r="EB35" s="3" t="s">
        <v>175</v>
      </c>
      <c r="EC35" s="1" t="n">
        <v>45488</v>
      </c>
      <c r="ED35" s="0" t="n">
        <v>2</v>
      </c>
      <c r="EI35" s="1" t="n">
        <v>45530</v>
      </c>
      <c r="EK35" s="3" t="s">
        <v>438</v>
      </c>
      <c r="EL35" s="3" t="s">
        <v>177</v>
      </c>
      <c r="EM35" s="3" t="s">
        <v>439</v>
      </c>
      <c r="EN35" s="5" t="b">
        <f aca="false">FALSE()</f>
        <v>0</v>
      </c>
      <c r="EO35" s="0" t="n">
        <v>454878.94</v>
      </c>
      <c r="EP35" s="0" t="n">
        <v>550403.52</v>
      </c>
    </row>
    <row r="36" customFormat="false" ht="15" hidden="false" customHeight="false" outlineLevel="0" collapsed="false">
      <c r="A36" s="0" t="n">
        <v>2829630</v>
      </c>
      <c r="B36" s="0" t="s">
        <v>440</v>
      </c>
      <c r="C36" s="1" t="n">
        <v>45525.6014365394</v>
      </c>
      <c r="D36" s="3" t="s">
        <v>147</v>
      </c>
      <c r="E36" s="1" t="n">
        <v>43474</v>
      </c>
      <c r="F36" s="3" t="s">
        <v>148</v>
      </c>
      <c r="G36" s="3" t="s">
        <v>441</v>
      </c>
      <c r="H36" s="3" t="s">
        <v>442</v>
      </c>
      <c r="J36" s="0" t="n">
        <v>350000</v>
      </c>
      <c r="K36" s="0" t="n">
        <v>350000</v>
      </c>
      <c r="L36" s="0" t="n">
        <v>423500</v>
      </c>
      <c r="M36" s="3" t="s">
        <v>443</v>
      </c>
      <c r="N36" s="0" t="n">
        <v>1</v>
      </c>
      <c r="O36" s="3" t="s">
        <v>444</v>
      </c>
      <c r="P36" s="3" t="s">
        <v>445</v>
      </c>
      <c r="BC36" s="3" t="s">
        <v>154</v>
      </c>
      <c r="BE36" s="3" t="s">
        <v>185</v>
      </c>
      <c r="BF36" s="3" t="s">
        <v>157</v>
      </c>
      <c r="BG36" s="3" t="s">
        <v>158</v>
      </c>
      <c r="BH36" s="3" t="s">
        <v>159</v>
      </c>
      <c r="BI36" s="3" t="s">
        <v>160</v>
      </c>
      <c r="BJ36" s="0" t="n">
        <v>10874020131162</v>
      </c>
      <c r="BK36" s="3" t="s">
        <v>161</v>
      </c>
      <c r="BL36" s="3" t="s">
        <v>162</v>
      </c>
      <c r="BM36" s="3" t="s">
        <v>163</v>
      </c>
      <c r="BN36" s="3" t="s">
        <v>164</v>
      </c>
      <c r="BO36" s="3" t="s">
        <v>165</v>
      </c>
      <c r="BP36" s="3" t="s">
        <v>166</v>
      </c>
      <c r="BR36" s="3" t="s">
        <v>168</v>
      </c>
      <c r="BS36" s="3" t="s">
        <v>169</v>
      </c>
      <c r="BT36" s="1" t="n">
        <v>43445.5833333333</v>
      </c>
      <c r="BV36" s="3" t="s">
        <v>170</v>
      </c>
      <c r="BW36" s="3" t="s">
        <v>196</v>
      </c>
      <c r="BX36" s="3" t="s">
        <v>155</v>
      </c>
      <c r="CC36" s="3" t="s">
        <v>174</v>
      </c>
      <c r="CD36" s="3" t="s">
        <v>442</v>
      </c>
      <c r="CE36" s="0" t="n">
        <v>350000</v>
      </c>
      <c r="CF36" s="0" t="n">
        <v>423500</v>
      </c>
      <c r="CG36" s="0" t="n">
        <v>350000</v>
      </c>
      <c r="CH36" s="3" t="s">
        <v>443</v>
      </c>
      <c r="CI36" s="0" t="n">
        <v>1</v>
      </c>
      <c r="CJ36" s="3" t="s">
        <v>444</v>
      </c>
      <c r="CK36" s="3" t="s">
        <v>445</v>
      </c>
      <c r="DX36" s="3" t="s">
        <v>185</v>
      </c>
      <c r="DY36" s="3" t="s">
        <v>157</v>
      </c>
      <c r="DZ36" s="3" t="s">
        <v>158</v>
      </c>
      <c r="EA36" s="3" t="s">
        <v>159</v>
      </c>
      <c r="EB36" s="3" t="s">
        <v>227</v>
      </c>
      <c r="EC36" s="1" t="n">
        <v>43474</v>
      </c>
      <c r="ED36" s="0" t="n">
        <v>1</v>
      </c>
      <c r="EE36" s="0" t="n">
        <v>423500</v>
      </c>
      <c r="EF36" s="0" t="n">
        <v>423500</v>
      </c>
      <c r="EH36" s="3" t="s">
        <v>441</v>
      </c>
      <c r="EI36" s="1" t="n">
        <v>43500</v>
      </c>
      <c r="EJ36" s="1" t="n">
        <v>43500</v>
      </c>
      <c r="EK36" s="3" t="s">
        <v>446</v>
      </c>
      <c r="EL36" s="3" t="s">
        <v>177</v>
      </c>
      <c r="EM36" s="3" t="s">
        <v>447</v>
      </c>
      <c r="EN36" s="5" t="b">
        <f aca="false">TRUE()</f>
        <v>1</v>
      </c>
      <c r="EO36" s="0" t="n">
        <v>350000</v>
      </c>
      <c r="EP36" s="0" t="n">
        <v>423500</v>
      </c>
    </row>
    <row r="37" customFormat="false" ht="15" hidden="false" customHeight="false" outlineLevel="0" collapsed="false">
      <c r="A37" s="0" t="n">
        <v>7228583</v>
      </c>
      <c r="B37" s="0" t="s">
        <v>448</v>
      </c>
      <c r="C37" s="1" t="n">
        <v>45525.5847480093</v>
      </c>
      <c r="D37" s="3" t="s">
        <v>147</v>
      </c>
      <c r="E37" s="1" t="n">
        <v>44283</v>
      </c>
      <c r="F37" s="3" t="s">
        <v>148</v>
      </c>
      <c r="G37" s="3" t="s">
        <v>449</v>
      </c>
      <c r="H37" s="3" t="s">
        <v>450</v>
      </c>
      <c r="J37" s="0" t="n">
        <v>9162137.4</v>
      </c>
      <c r="K37" s="0" t="n">
        <v>9162137.4</v>
      </c>
      <c r="L37" s="0" t="n">
        <v>11086186.25</v>
      </c>
      <c r="M37" s="3" t="s">
        <v>451</v>
      </c>
      <c r="N37" s="0" t="n">
        <v>1</v>
      </c>
      <c r="O37" s="3" t="s">
        <v>452</v>
      </c>
      <c r="P37" s="3" t="s">
        <v>453</v>
      </c>
      <c r="BC37" s="3" t="s">
        <v>226</v>
      </c>
      <c r="BE37" s="3" t="s">
        <v>185</v>
      </c>
      <c r="BF37" s="3" t="s">
        <v>157</v>
      </c>
      <c r="BG37" s="3" t="s">
        <v>158</v>
      </c>
      <c r="BH37" s="3" t="s">
        <v>159</v>
      </c>
      <c r="BI37" s="3" t="s">
        <v>160</v>
      </c>
      <c r="BJ37" s="0" t="n">
        <v>10874020131162</v>
      </c>
      <c r="BK37" s="3" t="s">
        <v>161</v>
      </c>
      <c r="BL37" s="3" t="s">
        <v>162</v>
      </c>
      <c r="BM37" s="3" t="s">
        <v>163</v>
      </c>
      <c r="BN37" s="3" t="s">
        <v>164</v>
      </c>
      <c r="BO37" s="3" t="s">
        <v>165</v>
      </c>
      <c r="BP37" s="3" t="s">
        <v>195</v>
      </c>
      <c r="BQ37" s="3" t="s">
        <v>167</v>
      </c>
      <c r="BR37" s="3" t="s">
        <v>168</v>
      </c>
      <c r="BS37" s="3" t="s">
        <v>169</v>
      </c>
      <c r="BT37" s="1" t="n">
        <v>44321.5833333333</v>
      </c>
      <c r="BV37" s="3" t="s">
        <v>170</v>
      </c>
      <c r="BW37" s="3" t="s">
        <v>196</v>
      </c>
      <c r="BX37" s="3" t="s">
        <v>155</v>
      </c>
      <c r="CC37" s="3" t="s">
        <v>174</v>
      </c>
      <c r="CD37" s="3" t="s">
        <v>450</v>
      </c>
      <c r="CE37" s="0" t="n">
        <v>9162137.4</v>
      </c>
      <c r="CF37" s="0" t="n">
        <v>11086186.25</v>
      </c>
      <c r="CG37" s="0" t="n">
        <v>9162137.4</v>
      </c>
      <c r="CH37" s="3" t="s">
        <v>451</v>
      </c>
      <c r="CI37" s="0" t="n">
        <v>1</v>
      </c>
      <c r="CJ37" s="3" t="s">
        <v>452</v>
      </c>
      <c r="CK37" s="3" t="s">
        <v>453</v>
      </c>
      <c r="DX37" s="3" t="s">
        <v>185</v>
      </c>
      <c r="DY37" s="3" t="s">
        <v>157</v>
      </c>
      <c r="DZ37" s="3" t="s">
        <v>158</v>
      </c>
      <c r="EA37" s="3" t="s">
        <v>159</v>
      </c>
      <c r="EB37" s="3" t="s">
        <v>227</v>
      </c>
      <c r="EC37" s="1" t="n">
        <v>44358</v>
      </c>
      <c r="ED37" s="0" t="n">
        <v>5</v>
      </c>
      <c r="EE37" s="0" t="n">
        <v>10531876.9</v>
      </c>
      <c r="EF37" s="0" t="n">
        <v>11086186.2</v>
      </c>
      <c r="EH37" s="3" t="s">
        <v>454</v>
      </c>
      <c r="EI37" s="1" t="n">
        <v>44392</v>
      </c>
      <c r="EK37" s="3" t="s">
        <v>455</v>
      </c>
      <c r="EL37" s="3" t="s">
        <v>177</v>
      </c>
      <c r="EM37" s="3" t="s">
        <v>456</v>
      </c>
      <c r="EN37" s="5" t="b">
        <f aca="false">FALSE()</f>
        <v>0</v>
      </c>
      <c r="EO37" s="0" t="n">
        <v>9162137.4</v>
      </c>
      <c r="EP37" s="0" t="n">
        <v>11086186.25</v>
      </c>
    </row>
    <row r="38" customFormat="false" ht="15" hidden="false" customHeight="false" outlineLevel="0" collapsed="false">
      <c r="A38" s="0" t="n">
        <v>14942960</v>
      </c>
      <c r="B38" s="0" t="s">
        <v>457</v>
      </c>
      <c r="C38" s="1" t="n">
        <v>45525.5808410069</v>
      </c>
      <c r="D38" s="3" t="s">
        <v>147</v>
      </c>
      <c r="E38" s="1" t="n">
        <v>45429</v>
      </c>
      <c r="F38" s="3" t="s">
        <v>148</v>
      </c>
      <c r="G38" s="3" t="s">
        <v>458</v>
      </c>
      <c r="H38" s="3" t="s">
        <v>459</v>
      </c>
      <c r="J38" s="0" t="n">
        <v>648000</v>
      </c>
      <c r="K38" s="0" t="n">
        <v>108000</v>
      </c>
      <c r="L38" s="0" t="n">
        <v>130680</v>
      </c>
      <c r="M38" s="3" t="s">
        <v>460</v>
      </c>
      <c r="N38" s="0" t="n">
        <v>1</v>
      </c>
      <c r="O38" s="3" t="s">
        <v>436</v>
      </c>
      <c r="P38" s="3" t="s">
        <v>437</v>
      </c>
      <c r="BC38" s="3" t="s">
        <v>154</v>
      </c>
      <c r="BD38" s="3" t="s">
        <v>155</v>
      </c>
      <c r="BE38" s="3" t="s">
        <v>185</v>
      </c>
      <c r="BF38" s="3" t="s">
        <v>157</v>
      </c>
      <c r="BG38" s="3" t="s">
        <v>158</v>
      </c>
      <c r="BH38" s="3" t="s">
        <v>159</v>
      </c>
      <c r="BI38" s="3" t="s">
        <v>160</v>
      </c>
      <c r="BJ38" s="0" t="n">
        <v>10874020131162</v>
      </c>
      <c r="BK38" s="3" t="s">
        <v>161</v>
      </c>
      <c r="BL38" s="3" t="s">
        <v>162</v>
      </c>
      <c r="BM38" s="3" t="s">
        <v>163</v>
      </c>
      <c r="BN38" s="3" t="s">
        <v>164</v>
      </c>
      <c r="BO38" s="3" t="s">
        <v>165</v>
      </c>
      <c r="BP38" s="3" t="s">
        <v>195</v>
      </c>
      <c r="BQ38" s="3" t="s">
        <v>167</v>
      </c>
      <c r="BR38" s="3" t="s">
        <v>168</v>
      </c>
      <c r="BS38" s="3" t="s">
        <v>169</v>
      </c>
      <c r="BT38" s="1" t="n">
        <v>45446.5833333333</v>
      </c>
      <c r="BV38" s="3" t="s">
        <v>170</v>
      </c>
      <c r="BW38" s="3" t="s">
        <v>155</v>
      </c>
      <c r="BX38" s="3" t="s">
        <v>155</v>
      </c>
      <c r="BZ38" s="3" t="s">
        <v>155</v>
      </c>
      <c r="CC38" s="3" t="s">
        <v>174</v>
      </c>
      <c r="CD38" s="3" t="s">
        <v>459</v>
      </c>
      <c r="CE38" s="0" t="n">
        <v>648000</v>
      </c>
      <c r="CF38" s="0" t="n">
        <v>130680</v>
      </c>
      <c r="CG38" s="0" t="n">
        <v>108000</v>
      </c>
      <c r="CH38" s="3" t="s">
        <v>460</v>
      </c>
      <c r="CI38" s="0" t="n">
        <v>1</v>
      </c>
      <c r="CJ38" s="3" t="s">
        <v>436</v>
      </c>
      <c r="CK38" s="3" t="s">
        <v>437</v>
      </c>
      <c r="DX38" s="3" t="s">
        <v>185</v>
      </c>
      <c r="DY38" s="3" t="s">
        <v>157</v>
      </c>
      <c r="DZ38" s="3" t="s">
        <v>158</v>
      </c>
      <c r="EA38" s="3" t="s">
        <v>159</v>
      </c>
      <c r="EB38" s="3" t="s">
        <v>175</v>
      </c>
      <c r="EC38" s="1" t="n">
        <v>45477</v>
      </c>
      <c r="ED38" s="0" t="n">
        <v>1</v>
      </c>
      <c r="EH38" s="3" t="s">
        <v>461</v>
      </c>
      <c r="EI38" s="1" t="n">
        <v>45504</v>
      </c>
      <c r="EK38" s="3" t="s">
        <v>462</v>
      </c>
      <c r="EL38" s="3" t="s">
        <v>177</v>
      </c>
      <c r="EM38" s="3" t="s">
        <v>463</v>
      </c>
      <c r="EN38" s="5" t="b">
        <f aca="false">FALSE()</f>
        <v>0</v>
      </c>
      <c r="EO38" s="0" t="n">
        <v>108000</v>
      </c>
      <c r="EP38" s="0" t="n">
        <v>130680</v>
      </c>
    </row>
    <row r="39" customFormat="false" ht="15" hidden="false" customHeight="false" outlineLevel="0" collapsed="false">
      <c r="A39" s="0" t="n">
        <v>14974250</v>
      </c>
      <c r="B39" s="0" t="s">
        <v>464</v>
      </c>
      <c r="C39" s="1" t="n">
        <v>45504.5440090856</v>
      </c>
      <c r="D39" s="3" t="s">
        <v>147</v>
      </c>
      <c r="E39" s="1" t="n">
        <v>45434</v>
      </c>
      <c r="F39" s="3" t="s">
        <v>148</v>
      </c>
      <c r="G39" s="3" t="s">
        <v>465</v>
      </c>
      <c r="H39" s="3" t="s">
        <v>466</v>
      </c>
      <c r="J39" s="0" t="n">
        <v>49000</v>
      </c>
      <c r="K39" s="0" t="n">
        <v>35000</v>
      </c>
      <c r="L39" s="0" t="n">
        <v>42350</v>
      </c>
      <c r="M39" s="3" t="s">
        <v>467</v>
      </c>
      <c r="N39" s="0" t="n">
        <v>1</v>
      </c>
      <c r="O39" s="3" t="s">
        <v>468</v>
      </c>
      <c r="P39" s="3" t="s">
        <v>469</v>
      </c>
      <c r="BC39" s="3" t="s">
        <v>154</v>
      </c>
      <c r="BD39" s="3" t="s">
        <v>155</v>
      </c>
      <c r="BE39" s="3" t="s">
        <v>185</v>
      </c>
      <c r="BF39" s="3" t="s">
        <v>157</v>
      </c>
      <c r="BG39" s="3" t="s">
        <v>158</v>
      </c>
      <c r="BH39" s="3" t="s">
        <v>159</v>
      </c>
      <c r="BI39" s="3" t="s">
        <v>160</v>
      </c>
      <c r="BJ39" s="0" t="n">
        <v>10874020131162</v>
      </c>
      <c r="BK39" s="3" t="s">
        <v>161</v>
      </c>
      <c r="BL39" s="3" t="s">
        <v>162</v>
      </c>
      <c r="BM39" s="3" t="s">
        <v>163</v>
      </c>
      <c r="BN39" s="3" t="s">
        <v>164</v>
      </c>
      <c r="BO39" s="3" t="s">
        <v>165</v>
      </c>
      <c r="BP39" s="3" t="s">
        <v>195</v>
      </c>
      <c r="BQ39" s="3" t="s">
        <v>167</v>
      </c>
      <c r="BR39" s="3" t="s">
        <v>168</v>
      </c>
      <c r="BS39" s="3" t="s">
        <v>169</v>
      </c>
      <c r="BT39" s="1" t="n">
        <v>45450.5833333333</v>
      </c>
      <c r="BV39" s="3" t="s">
        <v>170</v>
      </c>
      <c r="BW39" s="3" t="s">
        <v>155</v>
      </c>
      <c r="BX39" s="3" t="s">
        <v>155</v>
      </c>
      <c r="BZ39" s="3" t="s">
        <v>155</v>
      </c>
      <c r="CC39" s="3" t="s">
        <v>174</v>
      </c>
      <c r="CD39" s="3" t="s">
        <v>466</v>
      </c>
      <c r="CE39" s="0" t="n">
        <v>49000</v>
      </c>
      <c r="CF39" s="0" t="n">
        <v>42350</v>
      </c>
      <c r="CG39" s="0" t="n">
        <v>35000</v>
      </c>
      <c r="CH39" s="3" t="s">
        <v>467</v>
      </c>
      <c r="CI39" s="0" t="n">
        <v>1</v>
      </c>
      <c r="CJ39" s="3" t="s">
        <v>468</v>
      </c>
      <c r="CK39" s="3" t="s">
        <v>469</v>
      </c>
      <c r="DX39" s="3" t="s">
        <v>185</v>
      </c>
      <c r="DY39" s="3" t="s">
        <v>157</v>
      </c>
      <c r="DZ39" s="3" t="s">
        <v>158</v>
      </c>
      <c r="EA39" s="3" t="s">
        <v>159</v>
      </c>
      <c r="EB39" s="3" t="s">
        <v>175</v>
      </c>
      <c r="EC39" s="1" t="n">
        <v>45479</v>
      </c>
      <c r="ED39" s="0" t="n">
        <v>2</v>
      </c>
      <c r="EH39" s="3" t="s">
        <v>470</v>
      </c>
      <c r="EI39" s="1" t="n">
        <v>45502</v>
      </c>
      <c r="EK39" s="3" t="s">
        <v>471</v>
      </c>
      <c r="EL39" s="3" t="s">
        <v>177</v>
      </c>
      <c r="EM39" s="3" t="s">
        <v>472</v>
      </c>
      <c r="EN39" s="5" t="b">
        <f aca="false">FALSE()</f>
        <v>0</v>
      </c>
      <c r="EO39" s="0" t="n">
        <v>31381</v>
      </c>
      <c r="EP39" s="0" t="n">
        <v>37971.01</v>
      </c>
    </row>
    <row r="40" customFormat="false" ht="15" hidden="false" customHeight="false" outlineLevel="0" collapsed="false">
      <c r="A40" s="0" t="n">
        <v>14574922</v>
      </c>
      <c r="B40" s="0" t="s">
        <v>473</v>
      </c>
      <c r="C40" s="1" t="n">
        <v>45491.4035672917</v>
      </c>
      <c r="D40" s="3" t="s">
        <v>147</v>
      </c>
      <c r="E40" s="1" t="n">
        <v>45370</v>
      </c>
      <c r="F40" s="3" t="s">
        <v>148</v>
      </c>
      <c r="G40" s="3" t="s">
        <v>474</v>
      </c>
      <c r="H40" s="3" t="s">
        <v>475</v>
      </c>
      <c r="J40" s="0" t="n">
        <v>11471374.68</v>
      </c>
      <c r="K40" s="0" t="n">
        <v>1911895.78</v>
      </c>
      <c r="L40" s="0" t="n">
        <v>2313393.89</v>
      </c>
      <c r="M40" s="3" t="s">
        <v>476</v>
      </c>
      <c r="N40" s="0" t="n">
        <v>1</v>
      </c>
      <c r="O40" s="3" t="s">
        <v>477</v>
      </c>
      <c r="P40" s="3" t="s">
        <v>478</v>
      </c>
      <c r="BC40" s="3" t="s">
        <v>154</v>
      </c>
      <c r="BD40" s="3" t="s">
        <v>155</v>
      </c>
      <c r="BE40" s="3" t="s">
        <v>271</v>
      </c>
      <c r="BF40" s="3" t="s">
        <v>244</v>
      </c>
      <c r="BG40" s="3" t="s">
        <v>158</v>
      </c>
      <c r="BH40" s="3" t="s">
        <v>159</v>
      </c>
      <c r="BI40" s="3" t="s">
        <v>160</v>
      </c>
      <c r="BJ40" s="0" t="n">
        <v>10874020131162</v>
      </c>
      <c r="BK40" s="3" t="s">
        <v>161</v>
      </c>
      <c r="BL40" s="3" t="s">
        <v>162</v>
      </c>
      <c r="BM40" s="3" t="s">
        <v>163</v>
      </c>
      <c r="BN40" s="3" t="s">
        <v>164</v>
      </c>
      <c r="BO40" s="3" t="s">
        <v>165</v>
      </c>
      <c r="BP40" s="3" t="s">
        <v>195</v>
      </c>
      <c r="BQ40" s="3" t="s">
        <v>167</v>
      </c>
      <c r="BR40" s="3" t="s">
        <v>168</v>
      </c>
      <c r="BS40" s="3" t="s">
        <v>169</v>
      </c>
      <c r="BT40" s="1" t="n">
        <v>45400.5833333333</v>
      </c>
      <c r="BV40" s="3" t="s">
        <v>170</v>
      </c>
      <c r="BW40" s="3" t="s">
        <v>196</v>
      </c>
      <c r="BX40" s="3" t="s">
        <v>155</v>
      </c>
      <c r="BZ40" s="3" t="s">
        <v>155</v>
      </c>
      <c r="CA40" s="3" t="s">
        <v>173</v>
      </c>
      <c r="CC40" s="3" t="s">
        <v>174</v>
      </c>
      <c r="CD40" s="3" t="s">
        <v>475</v>
      </c>
      <c r="CE40" s="0" t="n">
        <v>11471374.68</v>
      </c>
      <c r="CF40" s="0" t="n">
        <v>2313393.89</v>
      </c>
      <c r="CG40" s="0" t="n">
        <v>1911895.78</v>
      </c>
      <c r="CH40" s="3" t="s">
        <v>476</v>
      </c>
      <c r="CI40" s="0" t="n">
        <v>1</v>
      </c>
      <c r="CJ40" s="3" t="s">
        <v>477</v>
      </c>
      <c r="CK40" s="3" t="s">
        <v>478</v>
      </c>
      <c r="DX40" s="3" t="s">
        <v>271</v>
      </c>
      <c r="DY40" s="3" t="s">
        <v>244</v>
      </c>
      <c r="DZ40" s="3" t="s">
        <v>158</v>
      </c>
      <c r="EA40" s="3" t="s">
        <v>159</v>
      </c>
      <c r="EB40" s="3" t="s">
        <v>175</v>
      </c>
      <c r="EC40" s="1" t="n">
        <v>45454</v>
      </c>
      <c r="ED40" s="0" t="n">
        <v>1</v>
      </c>
      <c r="EH40" s="3" t="s">
        <v>479</v>
      </c>
      <c r="EI40" s="1" t="n">
        <v>45486</v>
      </c>
      <c r="EK40" s="3" t="s">
        <v>480</v>
      </c>
      <c r="EL40" s="3" t="s">
        <v>177</v>
      </c>
      <c r="EM40" s="3" t="s">
        <v>481</v>
      </c>
      <c r="EN40" s="5" t="b">
        <f aca="false">FALSE()</f>
        <v>0</v>
      </c>
      <c r="EO40" s="0" t="n">
        <v>1911895.78</v>
      </c>
      <c r="EP40" s="0" t="n">
        <v>2313393.89</v>
      </c>
    </row>
    <row r="41" customFormat="false" ht="15" hidden="false" customHeight="false" outlineLevel="0" collapsed="false">
      <c r="A41" s="0" t="n">
        <v>14333883</v>
      </c>
      <c r="B41" s="0" t="s">
        <v>482</v>
      </c>
      <c r="C41" s="1" t="n">
        <v>45484.4138215972</v>
      </c>
      <c r="D41" s="3" t="s">
        <v>147</v>
      </c>
      <c r="E41" s="1" t="n">
        <v>45335</v>
      </c>
      <c r="F41" s="3" t="s">
        <v>148</v>
      </c>
      <c r="G41" s="3" t="s">
        <v>483</v>
      </c>
      <c r="H41" s="3" t="s">
        <v>484</v>
      </c>
      <c r="J41" s="0" t="n">
        <v>1426104.72</v>
      </c>
      <c r="K41" s="0" t="n">
        <v>550722.24</v>
      </c>
      <c r="L41" s="0" t="n">
        <v>666373.91</v>
      </c>
      <c r="M41" s="3" t="s">
        <v>485</v>
      </c>
      <c r="N41" s="0" t="n">
        <v>1</v>
      </c>
      <c r="O41" s="3" t="s">
        <v>362</v>
      </c>
      <c r="P41" s="3" t="s">
        <v>363</v>
      </c>
      <c r="BC41" s="3" t="s">
        <v>154</v>
      </c>
      <c r="BD41" s="3" t="s">
        <v>155</v>
      </c>
      <c r="BE41" s="3" t="s">
        <v>185</v>
      </c>
      <c r="BF41" s="3" t="s">
        <v>157</v>
      </c>
      <c r="BG41" s="3" t="s">
        <v>158</v>
      </c>
      <c r="BH41" s="3" t="s">
        <v>159</v>
      </c>
      <c r="BI41" s="3" t="s">
        <v>160</v>
      </c>
      <c r="BJ41" s="0" t="n">
        <v>10874020131162</v>
      </c>
      <c r="BK41" s="3" t="s">
        <v>161</v>
      </c>
      <c r="BL41" s="3" t="s">
        <v>162</v>
      </c>
      <c r="BM41" s="3" t="s">
        <v>163</v>
      </c>
      <c r="BN41" s="3" t="s">
        <v>164</v>
      </c>
      <c r="BO41" s="3" t="s">
        <v>165</v>
      </c>
      <c r="BP41" s="3" t="s">
        <v>195</v>
      </c>
      <c r="BQ41" s="3" t="s">
        <v>167</v>
      </c>
      <c r="BR41" s="3" t="s">
        <v>168</v>
      </c>
      <c r="BS41" s="3" t="s">
        <v>169</v>
      </c>
      <c r="BT41" s="1" t="n">
        <v>45364.5833333333</v>
      </c>
      <c r="BV41" s="3" t="s">
        <v>170</v>
      </c>
      <c r="BW41" s="3" t="s">
        <v>196</v>
      </c>
      <c r="BX41" s="3" t="s">
        <v>155</v>
      </c>
      <c r="BZ41" s="3" t="s">
        <v>155</v>
      </c>
      <c r="CC41" s="3" t="s">
        <v>174</v>
      </c>
      <c r="CD41" s="3" t="s">
        <v>484</v>
      </c>
      <c r="CE41" s="0" t="n">
        <v>1426104.72</v>
      </c>
      <c r="CF41" s="0" t="n">
        <v>666373.91</v>
      </c>
      <c r="CG41" s="0" t="n">
        <v>550722.24</v>
      </c>
      <c r="CH41" s="3" t="s">
        <v>485</v>
      </c>
      <c r="CI41" s="0" t="n">
        <v>1</v>
      </c>
      <c r="CJ41" s="3" t="s">
        <v>362</v>
      </c>
      <c r="CK41" s="3" t="s">
        <v>363</v>
      </c>
      <c r="DX41" s="3" t="s">
        <v>185</v>
      </c>
      <c r="DY41" s="3" t="s">
        <v>157</v>
      </c>
      <c r="DZ41" s="3" t="s">
        <v>158</v>
      </c>
      <c r="EA41" s="3" t="s">
        <v>159</v>
      </c>
      <c r="EB41" s="3" t="s">
        <v>175</v>
      </c>
      <c r="EC41" s="1" t="n">
        <v>45442</v>
      </c>
      <c r="ED41" s="0" t="n">
        <v>6</v>
      </c>
      <c r="EH41" s="3" t="s">
        <v>246</v>
      </c>
      <c r="EI41" s="1" t="n">
        <v>45470</v>
      </c>
      <c r="EJ41" s="1" t="n">
        <v>45474</v>
      </c>
      <c r="EK41" s="3" t="s">
        <v>486</v>
      </c>
      <c r="EL41" s="3" t="s">
        <v>177</v>
      </c>
      <c r="EM41" s="3" t="s">
        <v>487</v>
      </c>
      <c r="EN41" s="5" t="b">
        <f aca="false">FALSE()</f>
        <v>0</v>
      </c>
      <c r="EO41" s="0" t="n">
        <v>497049.12</v>
      </c>
      <c r="EP41" s="0" t="n">
        <v>601429.44</v>
      </c>
    </row>
  </sheetData>
  <printOptions headings="false" gridLines="false" gridLinesSet="true" horizontalCentered="false" verticalCentered="false"/>
  <pageMargins left="0.7" right="0.7" top="0.75" bottom="0.75" header="0.511811023622047" footer="0.511811023622047"/>
  <pageSetup paperSize="9" scale="100" fitToWidth="1" fitToHeight="1" pageOrder="downThenOver" orientation="portrait" blackAndWhite="false" draft="false" cellComments="none" horizontalDpi="300" verticalDpi="300" copies="1"/>
  <headerFooter differentFirst="false" differentOddEven="false">
    <oddHeader/>
    <oddFooter/>
  </headerFooter>
</worksheet>
</file>

<file path=docProps/app.xml><?xml version="1.0" encoding="utf-8"?>
<Properties xmlns="http://schemas.openxmlformats.org/officeDocument/2006/extended-properties" xmlns:vt="http://schemas.openxmlformats.org/officeDocument/2006/docPropsVTypes">
  <Template/>
  <TotalTime>0</TotalTime>
  <Application>LibreOffice/24.2.7.2$Linux_X86_64 LibreOffice_project/420$Build-2</Application>
  <AppVersion>15.0000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erms:created xsi:type="dcterms:W3CDTF">2025-06-24T13:14:01Z</dcterms:created>
  <dc:creator/>
  <dc:description/>
  <dc:language>es-ES</dc:language>
  <cp:lastModifiedBy/>
  <dcterms:modified xsi:type="dcterms:W3CDTF">2025-06-24T15:18:27Z</dcterms:modified>
  <cp:revision>1</cp:revision>
  <dc:subject/>
  <dc:title/>
</cp:coreProperties>
</file>

<file path=docProps/custom.xml><?xml version="1.0" encoding="utf-8"?>
<Properties xmlns="http://schemas.openxmlformats.org/officeDocument/2006/custom-properties" xmlns:vt="http://schemas.openxmlformats.org/officeDocument/2006/docPropsVTypes"/>
</file>