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<sst xmlns="http://schemas.openxmlformats.org/spreadsheetml/2006/main" count="2216" uniqueCount="518">
  <si>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</si>
  <si>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</si>
  <si>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</si>
  <si>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</si>
  <si>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</si>
  <si>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</si>
  <si>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</si>
  <si>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</si>
  <si>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</si>
  <si>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</si>
  <si>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</si>
  <si>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</si>
  <si>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</si>
  <si>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</si>
  <si>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</si>
  <si>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</si>
  <si>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</si>
  <si>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</si>
  <si>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</si>
  <si>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</si>
  <si>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</si>
  <si>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</si>
  <si>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</si>
  <si>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</si>
  <si>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</si>
  <si>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</si>
  <si>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</si>
  <si>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</si>
  <si>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</si>
  <si>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</si>
  <si>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</si>
  <si>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</si>
  <si>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</si>
  <si>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</si>
  <si>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</si>
  <si>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</si>
  <si>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</si>
  <si>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</si>
  <si>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</si>
  <si>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</si>
  <si>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</si>
  <si>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</si>
  <si>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</si>
  <si>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</si>
  <si>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</si>
  <si>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</si>
  <si>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</si>
  <si>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</si>
  <si>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</si>
  <si>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</si>
  <si>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</si>
  <si>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</si>
  <si>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</si>
  <si>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</si>
  <si>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</si>
  <si>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</si>
  <si>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</si>
  <si>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</si>
  <si>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</si>
  <si>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</si>
  <si>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</si>
  <si>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</si>
  <si>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</si>
  <si>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</si>
  <si>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</si>
  <si>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</si>
  <si>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</si>
  <si>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</si>
  <si>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</si>
  <si>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</si>
  <si>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</si>
  <si>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</si>
  <si>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</si>
  <si>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</si>
  <si>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</si>
  <si>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</si>
  <si>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</si>
  <si>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</si>
  <si>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</si>
  <si>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</si>
  <si>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</si>
  <si>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</si>
  <si>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</si>
  <si>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</si>
  <si>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</si>
  <si>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</si>
  <si>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</si>
  <si>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</si>
  <si>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</si>
  <si>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</si>
  <si>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</si>
  <si>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</si>
  <si>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</si>
  <si>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</si>
  <si>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</si>
  <si>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</si>
  <si>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</si>
  <si>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</si>
  <si>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</si>
  <si>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</si>
  <si>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</si>
  <si>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</si>
  <si>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</si>
  <si>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</si>
  <si>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</si>
  <si>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</si>
  <si>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</si>
  <si>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</si>
  <si>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</si>
  <si>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</si>
  <si>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</si>
  <si>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</si>
  <si>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</si>
  <si>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</si>
  <si>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</si>
  <si>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</si>
  <si>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</si>
  <si>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</si>
  <si>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</si>
  <si>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</si>
  <si>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</si>
  <si>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</si>
  <si>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</si>
  <si>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</si>
  <si>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</si>
  <si>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</si>
  <si>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</si>
  <si>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</si>
  <si>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</si>
  <si>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</si>
  <si>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</si>
  <si>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</si>
  <si>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</si>
  <si>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</si>
  <si>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</si>
  <si>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</si>
  <si>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</si>
  <si>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</si>
  <si>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</si>
  <si>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</si>
  <si>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</si>
  <si>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</si>
  <si>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</si>
  <si>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</si>
  <si>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</si>
  <si>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</si>
  <si>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https://contrataciondelestado.es/wps/poc?uri=deeplink:detalle_licitacion&amp;idEvl=%2F7FYwlwhdf4ZDGvgaZEVxQ%3D%3D</t>
  </si>
  <si>
    <t xml:space="preserve">VIGENTE</t>
  </si>
  <si>
    <t xml:space="preserve">Resuelta</t>
  </si>
  <si>
    <t xml:space="preserve">2023/S00020</t>
  </si>
  <si>
    <t xml:space="preserve">Servicio de control de acceso e información durante las visitas al Edificio LUCIA de la Universidad de Valladolid.</t>
  </si>
  <si>
    <t xml:space="preserve">98341130;</t>
  </si>
  <si>
    <t xml:space="preserve">98341130</t>
  </si>
  <si>
    <t xml:space="preserve">Servicios de conserjería</t>
  </si>
  <si>
    <t xml:space="preserve">Servicios</t>
  </si>
  <si>
    <t xml:space="preserve">No</t>
  </si>
  <si>
    <t xml:space="preserve">ES418 - Valladolid</t>
  </si>
  <si>
    <t xml:space="preserve">Valladolid</t>
  </si>
  <si>
    <t xml:space="preserve">41.65232777</t>
  </si>
  <si>
    <t xml:space="preserve">-4.72334924</t>
  </si>
  <si>
    <t xml:space="preserve">Rectorado de la Universidad de Valladolid</t>
  </si>
  <si>
    <t xml:space="preserve">Q4718001C</t>
  </si>
  <si>
    <t xml:space="preserve">U01900001</t>
  </si>
  <si>
    <t xml:space="preserve">https://contrataciondelestado.es/wps/poc?uri=deeplink:perfilContratante&amp;idBp=7IJNVbZm%2FMkQK2TEfXGy%2BA%3D%3D</t>
  </si>
  <si>
    <t xml:space="preserve">Organismo de Derecho público bajo el control de una autoridad regional</t>
  </si>
  <si>
    <t xml:space="preserve">47002</t>
  </si>
  <si>
    <t xml:space="preserve">Abierto simplificado</t>
  </si>
  <si>
    <t xml:space="preserve">No aplica</t>
  </si>
  <si>
    <t xml:space="preserve">Ordinaria</t>
  </si>
  <si>
    <t xml:space="preserve">Electrónica</t>
  </si>
  <si>
    <t xml:space="preserve">2014/24/EU</t>
  </si>
  <si>
    <t xml:space="preserve">Sin lotes</t>
  </si>
  <si>
    <t xml:space="preserve">Formalizado</t>
  </si>
  <si>
    <t xml:space="preserve">Aliados por la Integración Castilla y León CEE, S.L.U.</t>
  </si>
  <si>
    <t xml:space="preserve">NIF</t>
  </si>
  <si>
    <t xml:space="preserve">B47634530</t>
  </si>
  <si>
    <t xml:space="preserve">https://contrataciondelestado.es/wps/poc?uri=deeplink:detalle_licitacion&amp;idEvl=P2iYdsBF1dRSYrkJkLlFdw%3D%3D</t>
  </si>
  <si>
    <t xml:space="preserve">2024/S00013</t>
  </si>
  <si>
    <t xml:space="preserve">Mantenimiento del sistema de Resonancia Magnética de Imagen Philips SmartPath to dStream for XR and 3.0T del Laboratorio de Técnicas Instrumentales de la Universidad de Valladolid.</t>
  </si>
  <si>
    <t xml:space="preserve">50420000;</t>
  </si>
  <si>
    <t xml:space="preserve">50420000</t>
  </si>
  <si>
    <t xml:space="preserve">Servicios de reparación y mantenimiento de aparatos médicos y quirúrgicos</t>
  </si>
  <si>
    <t xml:space="preserve">Negociado sin publicidad</t>
  </si>
  <si>
    <t xml:space="preserve">N/A</t>
  </si>
  <si>
    <t xml:space="preserve">PHILIPS IBÉRICA, S.A.</t>
  </si>
  <si>
    <t xml:space="preserve">A28017143</t>
  </si>
  <si>
    <t xml:space="preserve">https://contrataciondelestado.es/wps/poc?uri=deeplink:detalle_licitacion&amp;idEvl=hs6TgQ826rE%2Bk2oCbDosIw%3D%3D</t>
  </si>
  <si>
    <t xml:space="preserve">2024/T00023</t>
  </si>
  <si>
    <t xml:space="preserve">Alquiler de uso ilimitado mediante licencia Campus Wide Suite (CWSSMS) del paquete de software Matlab y Simulink para Estudiantes y PDI de la Universidad de Valladolid</t>
  </si>
  <si>
    <t xml:space="preserve">48190000;</t>
  </si>
  <si>
    <t xml:space="preserve">48190000</t>
  </si>
  <si>
    <t xml:space="preserve">Paquetes de software educativo</t>
  </si>
  <si>
    <t xml:space="preserve">Suministros</t>
  </si>
  <si>
    <t xml:space="preserve">The MathWorks</t>
  </si>
  <si>
    <t xml:space="preserve">B62205745</t>
  </si>
  <si>
    <t xml:space="preserve">https://contrataciondelestado.es/wps/poc?uri=deeplink:detalle_licitacion&amp;idEvl=wbEdLh5YtBX10HRJw8TEnQ%3D%3D</t>
  </si>
  <si>
    <t xml:space="preserve">2024/T00006</t>
  </si>
  <si>
    <t xml:space="preserve">Suministro e instalación de un sistema de alimentación ininterrumpida avanzado en el CPD del Edificio LUCIA de la Universidad de Valladolid.</t>
  </si>
  <si>
    <t xml:space="preserve">31430000;</t>
  </si>
  <si>
    <t xml:space="preserve">31430000</t>
  </si>
  <si>
    <t xml:space="preserve">Acumuladores eléctricos</t>
  </si>
  <si>
    <t xml:space="preserve">Sí - Asociado al Plan de Recuperación, Transformación y Resiliencia</t>
  </si>
  <si>
    <t xml:space="preserve">Asociado al Plan de Recuperación, Transformación y Resilencia</t>
  </si>
  <si>
    <t xml:space="preserve">Adjudicado</t>
  </si>
  <si>
    <t xml:space="preserve">ALTERVAC, S.A.</t>
  </si>
  <si>
    <t xml:space="preserve">A63395719</t>
  </si>
  <si>
    <t xml:space="preserve">https://contrataciondelestado.es/wps/poc?uri=deeplink:detalle_licitacion&amp;idEvl=%2Fkey%2BEszHI2cTfjQf3USOg%3D%3D</t>
  </si>
  <si>
    <t xml:space="preserve">2024/CS00003</t>
  </si>
  <si>
    <t xml:space="preserve">Servicio de reprografía, digitalización y encuadernación en el Campus "María Zambrano" de Segovia de la Universidad de Valladolid.</t>
  </si>
  <si>
    <t xml:space="preserve">79520000;</t>
  </si>
  <si>
    <t xml:space="preserve">79520000</t>
  </si>
  <si>
    <t xml:space="preserve">Servicios de reprografía</t>
  </si>
  <si>
    <t xml:space="preserve">Concesión de Servicios</t>
  </si>
  <si>
    <t xml:space="preserve">Abierto</t>
  </si>
  <si>
    <t xml:space="preserve">Daniel Muñoz Díez</t>
  </si>
  <si>
    <t xml:space="preserve">70242485W</t>
  </si>
  <si>
    <t xml:space="preserve">https://contrataciondelestado.es/wps/poc?uri=deeplink:detalle_licitacion&amp;idEvl=%2Ftn2I50IFHY36J9Lctlsuw%3D%3D</t>
  </si>
  <si>
    <t xml:space="preserve">2024/S00014</t>
  </si>
  <si>
    <t xml:space="preserve">Servicio de dirección artística del Grupo de Música Antigua de la Universidad de Valladolid</t>
  </si>
  <si>
    <t xml:space="preserve">92312000;</t>
  </si>
  <si>
    <t xml:space="preserve">92312000</t>
  </si>
  <si>
    <t xml:space="preserve">Servicios artísticos</t>
  </si>
  <si>
    <t xml:space="preserve">Desierto</t>
  </si>
  <si>
    <t xml:space="preserve">https://contrataciondelestado.es/wps/poc?uri=deeplink:detalle_licitacion&amp;idEvl=BFKjX1fCyRE%2FbjW6njtWLw%3D%3D</t>
  </si>
  <si>
    <t xml:space="preserve">2024/S00024</t>
  </si>
  <si>
    <t xml:space="preserve">Servicio de Dirección Artística del Coro de la Universidad de Valladolid</t>
  </si>
  <si>
    <t xml:space="preserve">80510000;</t>
  </si>
  <si>
    <t xml:space="preserve">80510000</t>
  </si>
  <si>
    <t xml:space="preserve">Servicios de formación especializada</t>
  </si>
  <si>
    <t xml:space="preserve">https://contrataciondelestado.es/wps/poc?uri=deeplink:detalle_licitacion&amp;idEvl=XFW48VgngQDpxJFXpLZ%2B2A%3D%3D</t>
  </si>
  <si>
    <t xml:space="preserve">2024/S00020</t>
  </si>
  <si>
    <t xml:space="preserve">Servicio integral de puesta en marcha, funcionamiento, mantenimiento e invernaje de la piscina de la Universidad de Valladolid en las Instalaciones Deportivas de Fuente de la Mora</t>
  </si>
  <si>
    <t xml:space="preserve">90910000;98330000;</t>
  </si>
  <si>
    <t xml:space="preserve">90910000</t>
  </si>
  <si>
    <t xml:space="preserve">Servicios de limpieza</t>
  </si>
  <si>
    <t xml:space="preserve">98330000</t>
  </si>
  <si>
    <t xml:space="preserve">Servicios relacionados con el bienestar físico</t>
  </si>
  <si>
    <t xml:space="preserve">QUIMICOS LOS ABUELOS SL</t>
  </si>
  <si>
    <t xml:space="preserve">B47544689</t>
  </si>
  <si>
    <t xml:space="preserve">https://contrataciondelestado.es/wps/poc?uri=deeplink:detalle_licitacion&amp;idEvl=C0BApt%2ByjnRVYjgxA4nMUw%3D%3D</t>
  </si>
  <si>
    <t xml:space="preserve">2024/T00027</t>
  </si>
  <si>
    <t xml:space="preserve">Licencia Campus de ChemOffice para 150 instalaciones en la Universidad de Valladolid.</t>
  </si>
  <si>
    <t xml:space="preserve">ADDLINK SOFTWARE CIENTIFICO</t>
  </si>
  <si>
    <t xml:space="preserve">B59852053</t>
  </si>
  <si>
    <t xml:space="preserve">https://contrataciondelestado.es/wps/poc?uri=deeplink:detalle_licitacion&amp;idEvl=l6W9dmkCCjp%2BF6L2uCfUWg%3D%3D</t>
  </si>
  <si>
    <t xml:space="preserve">2024/O00002</t>
  </si>
  <si>
    <t xml:space="preserve">Aplicación de pintura para el mantenimiento de los diferentes Centros y Edificios de la Universidad de Valladolid.</t>
  </si>
  <si>
    <t xml:space="preserve">45442180;</t>
  </si>
  <si>
    <t xml:space="preserve">45442180</t>
  </si>
  <si>
    <t xml:space="preserve">Trabajos de renovación de pintura</t>
  </si>
  <si>
    <t xml:space="preserve">Obras</t>
  </si>
  <si>
    <t xml:space="preserve">ES41 - Castilla y León</t>
  </si>
  <si>
    <t xml:space="preserve">Castilla y León</t>
  </si>
  <si>
    <t xml:space="preserve">1</t>
  </si>
  <si>
    <t xml:space="preserve">Aplicación de pintura para el mantenimiento de los diferentes Centros y Edificios de la Universidad de Valladolid. Lote 1: Campus de Valladolid y Palencia</t>
  </si>
  <si>
    <t xml:space="preserve">2024/O00002-1</t>
  </si>
  <si>
    <t xml:space="preserve">PINTURAS ANTRUEJO , S.A.</t>
  </si>
  <si>
    <t xml:space="preserve">A47215256</t>
  </si>
  <si>
    <t xml:space="preserve">2</t>
  </si>
  <si>
    <t xml:space="preserve">Aplicación de pintura para el mantenimiento de los diferentes Centros y Edificios de la Universidad de Valladolid. Lote 2: Campus de Segovia</t>
  </si>
  <si>
    <t xml:space="preserve">ES416 - Segovia</t>
  </si>
  <si>
    <t xml:space="preserve">Segovia</t>
  </si>
  <si>
    <t xml:space="preserve">40.9498703</t>
  </si>
  <si>
    <t xml:space="preserve">-4.12524116</t>
  </si>
  <si>
    <t xml:space="preserve">2024/O00002-2</t>
  </si>
  <si>
    <t xml:space="preserve">https://contrataciondelestado.es/wps/poc?uri=deeplink:detalle_licitacion&amp;idEvl=QJhGxjgpDzPLIx6q1oPaMg%3D%3D</t>
  </si>
  <si>
    <t xml:space="preserve">2024/CS00015</t>
  </si>
  <si>
    <t xml:space="preserve">Concesión del servicio de cafetería, comedor e instalación y explotación de máquinas expendedoras automáticas de bebidas calientes, bebidas frías y productos sólidos, en la Facultad de Ciencias Económicas y Empresariales de la Universidad de Valladolid</t>
  </si>
  <si>
    <t xml:space="preserve">55330000;</t>
  </si>
  <si>
    <t xml:space="preserve">55330000</t>
  </si>
  <si>
    <t xml:space="preserve">Servicios de cafetería</t>
  </si>
  <si>
    <t xml:space="preserve">2014/23/EU</t>
  </si>
  <si>
    <t xml:space="preserve">Sí</t>
  </si>
  <si>
    <t xml:space="preserve">https://contrataciondelestado.es/wps/poc?uri=deeplink:detalle_licitacion&amp;idEvl=0mlbEifCpGPLIx6q1oPaMg%3D%3D</t>
  </si>
  <si>
    <t xml:space="preserve">2024/CS00010</t>
  </si>
  <si>
    <t xml:space="preserve">Servicio de cafetería/comedor del Complejo Deportivo de Fuente de la Mora de la Universidad de Valladolid</t>
  </si>
  <si>
    <t xml:space="preserve">https://contrataciondelestado.es/wps/poc?uri=deeplink:detalle_licitacion&amp;idEvl=HNQ4ECh0eua9Hd5zqvq9cg%3D%3D</t>
  </si>
  <si>
    <t xml:space="preserve">2024/CS00008</t>
  </si>
  <si>
    <t xml:space="preserve">Servicio de cafetería/comedor de la Residencia Universitaria Alfonso VIII de la Universidad de Valladolid</t>
  </si>
  <si>
    <t xml:space="preserve">https://contrataciondelestado.es/wps/poc?uri=deeplink:detalle_licitacion&amp;idEvl=EEKHsCfZXI%2FCfVQHDepjGQ%3D%3D</t>
  </si>
  <si>
    <t xml:space="preserve">2023/CS00041</t>
  </si>
  <si>
    <t xml:space="preserve">Servicio de reprografía, digitalización y encuadernación de la Escuela de Ingeniería Industrial (Sede Doctor Mergelina) de la Universidad de Valladolid.</t>
  </si>
  <si>
    <t xml:space="preserve">https://contrataciondelestado.es/wps/poc?uri=deeplink:detalle_licitacion&amp;idEvl=1iWn8l2%2F1U%2FnSoTX3z%2F7wA%3D%3D</t>
  </si>
  <si>
    <t xml:space="preserve">2022/S00064</t>
  </si>
  <si>
    <t xml:space="preserve">Elaboración de contenidos educativos abiertos para el desarrollo de competencias digitales en el marco del proyecto FORMCOMPDIGCYL financiado por la Unión Europea (Next Generation EU) Plan de Recuperación, Transformación y Resiliencia.</t>
  </si>
  <si>
    <t xml:space="preserve">72212190;</t>
  </si>
  <si>
    <t xml:space="preserve">72212190</t>
  </si>
  <si>
    <t xml:space="preserve">Servicios de desarrollo de software educativo</t>
  </si>
  <si>
    <t xml:space="preserve">ES - España</t>
  </si>
  <si>
    <t xml:space="preserve">España</t>
  </si>
  <si>
    <t xml:space="preserve">40.40841191</t>
  </si>
  <si>
    <t xml:space="preserve">-3.68760088</t>
  </si>
  <si>
    <t xml:space="preserve">Manual y/o Electrónica</t>
  </si>
  <si>
    <t xml:space="preserve">Next Generation EU  Código proyecto: FORMCOMPDIGCYL</t>
  </si>
  <si>
    <t xml:space="preserve">El contratista deberá comunicar al órgano de contratación, por escrito, previamente a la adjudicación del contrato, la intención de celebrar subcontratos.</t>
  </si>
  <si>
    <t xml:space="preserve">DICAMPUS S.L.</t>
  </si>
  <si>
    <t xml:space="preserve">B33872094</t>
  </si>
  <si>
    <t xml:space="preserve">https://contrataciondelestado.es/wps/poc?uri=deeplink:detalle_licitacion&amp;idEvl=DUVW%2FphQbg%2BP66GS%2BONYvQ%3D%3D</t>
  </si>
  <si>
    <t xml:space="preserve">2024/T00012</t>
  </si>
  <si>
    <t xml:space="preserve">Uso ilimitado y soporte de productos Oracle en modalidad "Extendida Plus Oracle" para la Universidad de Valladolid</t>
  </si>
  <si>
    <t xml:space="preserve">48218000;</t>
  </si>
  <si>
    <t xml:space="preserve">48218000</t>
  </si>
  <si>
    <t xml:space="preserve">Paquetes de software de gestión de licencias</t>
  </si>
  <si>
    <t xml:space="preserve">UNIVERSITAS XXI, SOLUCIONES Y TECNOLOGÍA PARA LA UNIVERSIDAD</t>
  </si>
  <si>
    <t xml:space="preserve">A80897770</t>
  </si>
  <si>
    <t xml:space="preserve">https://contrataciondelestado.es/wps/poc?uri=deeplink:detalle_licitacion&amp;idEvl=BWoLw7OdUFxrSd8H4b2soA%3D%3D</t>
  </si>
  <si>
    <t xml:space="preserve">2024/O00001</t>
  </si>
  <si>
    <t xml:space="preserve">Obras de construcción de las barandillas perimetrales en las cubiertas de la Facultad de Educación, Biblioteca Aulario del Campus Miguel Delibes, Escuela de Ingenieros Industriales en la sede Mergelina, Residencia Universitaria Alfonso VIII y Edificio del Campus de Soria.</t>
  </si>
  <si>
    <t xml:space="preserve">45340000;</t>
  </si>
  <si>
    <t xml:space="preserve">45340000</t>
  </si>
  <si>
    <t xml:space="preserve">Trabajos de instalación de barandillas, pasamanos y dispositivos de seguridad</t>
  </si>
  <si>
    <t xml:space="preserve">Barandillas en centros de Valladolid</t>
  </si>
  <si>
    <t xml:space="preserve">2024/O00001-1</t>
  </si>
  <si>
    <t xml:space="preserve">SAFETY METHS SEGURIDAD INDUSTRIAL, SS.L.</t>
  </si>
  <si>
    <t xml:space="preserve">B47796487</t>
  </si>
  <si>
    <t xml:space="preserve">Barandillas en campus de Soria</t>
  </si>
  <si>
    <t xml:space="preserve">ES417 - Soria</t>
  </si>
  <si>
    <t xml:space="preserve">Soria</t>
  </si>
  <si>
    <t xml:space="preserve">41.76327912</t>
  </si>
  <si>
    <t xml:space="preserve">-2.46624798</t>
  </si>
  <si>
    <t xml:space="preserve">2024/O00001-2</t>
  </si>
  <si>
    <t xml:space="preserve">Consultoría Técnica Contra Caídas S.L.</t>
  </si>
  <si>
    <t xml:space="preserve">B85886117</t>
  </si>
  <si>
    <t xml:space="preserve">3</t>
  </si>
  <si>
    <t xml:space="preserve">Escaleras acceso cubiertas y barandilla interior</t>
  </si>
  <si>
    <t xml:space="preserve">2024/O00001-3</t>
  </si>
  <si>
    <t xml:space="preserve">https://contrataciondelestado.es/wps/poc?uri=deeplink:detalle_licitacion&amp;idEvl=25iAvfBnbsLIGlsa0Wad%2Bw%3D%3D</t>
  </si>
  <si>
    <t xml:space="preserve">2024/S00019</t>
  </si>
  <si>
    <t xml:space="preserve">Servicio de auditoría para los proyectos de investigación siguientes, con periodo de justificación vigente en la Universidad de Valladolid:_x005F_x000D_
- Lote 1: proyectos de las convocatorias 2021 de Colaboración Público Privada y Prueba de Concepto_x005F_x000D_
- Lote 2: proyectos de la tercera convocatoria Interreg-Poctep del periodo 2021-2027.</t>
  </si>
  <si>
    <t xml:space="preserve">79212000;</t>
  </si>
  <si>
    <t xml:space="preserve">79212000</t>
  </si>
  <si>
    <t xml:space="preserve">Servicios de auditoría</t>
  </si>
  <si>
    <t xml:space="preserve">Sí - Fondo Europeo de Desarrollo Regional</t>
  </si>
  <si>
    <t xml:space="preserve">Convocatoria de prueba de concepto 2021 y tercera convocatoria INTERREG-POCTEP</t>
  </si>
  <si>
    <t xml:space="preserve">No se admite.</t>
  </si>
  <si>
    <t xml:space="preserve">Servicio de auditoría para los proyectos de investigación siguientes, con periodo de justificación vigente en la Universidad de Valladolid:
- Lote 1: proyectos de las convocatorias 2021 de Colaborac</t>
  </si>
  <si>
    <t xml:space="preserve">2024/S00019 Lote 1</t>
  </si>
  <si>
    <t xml:space="preserve">EUDITA CUSPIDE AUDITORES, S.L.</t>
  </si>
  <si>
    <t xml:space="preserve">B02120889</t>
  </si>
  <si>
    <t xml:space="preserve">Servicio de auditoría para los proyectos de investigación siguientes, con periodo de justificación vigente en la Universidad de Valladolid:
- Lote 2: proyectos de la tercera convocatoria Interreg-Po</t>
  </si>
  <si>
    <t xml:space="preserve">2024/S00019 Lote 2</t>
  </si>
  <si>
    <t xml:space="preserve">https://contrataciondelestado.es/wps/poc?uri=deeplink:detalle_licitacion&amp;idEvl=hyqTxEtrZyAadbH3CysQuQ%3D%3D</t>
  </si>
  <si>
    <t xml:space="preserve">2024/T00011</t>
  </si>
  <si>
    <t xml:space="preserve">Suministro de un sistema de bombas de jeringa de alta presión termostatizado de la marca Teledyne ISCO SyriXus 500x. Está formado por dos módulos de bomba de jeringa con sus respectivas camisas de control de temperatura (termostatización), más una unidad externa de control.</t>
  </si>
  <si>
    <t xml:space="preserve">38425000;</t>
  </si>
  <si>
    <t xml:space="preserve">38425000</t>
  </si>
  <si>
    <t xml:space="preserve">Equipo para la mecánica de fluidos</t>
  </si>
  <si>
    <t xml:space="preserve">Fondo Europeo de Desarrollo Regional</t>
  </si>
  <si>
    <t xml:space="preserve">Alenium Scientific S.L.</t>
  </si>
  <si>
    <t xml:space="preserve">B01908300</t>
  </si>
  <si>
    <t xml:space="preserve">https://contrataciondelestado.es/wps/poc?uri=deeplink:detalle_licitacion&amp;idEvl=OTJQgmDqF3i5HQrHoP3G5A%3D%3D</t>
  </si>
  <si>
    <t xml:space="preserve">2024/S00005</t>
  </si>
  <si>
    <t xml:space="preserve">Servicio de alquiler de coches con conductor para la Universidad de Valladolid.</t>
  </si>
  <si>
    <t xml:space="preserve">60170000;</t>
  </si>
  <si>
    <t xml:space="preserve">60170000</t>
  </si>
  <si>
    <t xml:space="preserve">Alquiler de vehículos para el transporte de pasajeros con conductor</t>
  </si>
  <si>
    <t xml:space="preserve">https://contrataciondelestado.es/wps/poc?uri=deeplink:detalle_licitacion&amp;idEvl=FGZpqG%2FtTNurz3GQd5r6SQ%3D%3D</t>
  </si>
  <si>
    <t xml:space="preserve">2021/S00001</t>
  </si>
  <si>
    <t xml:space="preserve">Servicio de mantenimiento de las instalaciones de calefacción, climatización y producción de agua caliente sanitaria de los diferentes centros y edificios de la Universidad de Valladolid y la Fundación General de la Universidad de Valladolid</t>
  </si>
  <si>
    <t xml:space="preserve">50720000;50730000;</t>
  </si>
  <si>
    <t xml:space="preserve">50720000</t>
  </si>
  <si>
    <t xml:space="preserve">Servicios de reparación y mantenimiento de calefacción central</t>
  </si>
  <si>
    <t xml:space="preserve">50730000</t>
  </si>
  <si>
    <t xml:space="preserve">Servicios de reparación y mantenimiento de grupos refrigeradores</t>
  </si>
  <si>
    <t xml:space="preserve">EULEN, S.A.</t>
  </si>
  <si>
    <t xml:space="preserve">A28517308</t>
  </si>
  <si>
    <t xml:space="preserve">https://contrataciondelestado.es/wps/poc?uri=deeplink:detalle_licitacion&amp;idEvl=n43agHRoPAfua%2Fi14w%2FPLA%3D%3D</t>
  </si>
  <si>
    <t xml:space="preserve">2024/TB00001</t>
  </si>
  <si>
    <t xml:space="preserve">Suministro de gas natural a diferentes dependencias de la Universidad de Valladolid y Fundación de la Universidad de Valladolid</t>
  </si>
  <si>
    <t xml:space="preserve">09123000;</t>
  </si>
  <si>
    <t xml:space="preserve">09123000</t>
  </si>
  <si>
    <t xml:space="preserve">Gas natural</t>
  </si>
  <si>
    <t xml:space="preserve">Derivado de acuerdo marco</t>
  </si>
  <si>
    <t xml:space="preserve">Contrato basado en un Acuerdo Marco</t>
  </si>
  <si>
    <t xml:space="preserve">ENDESA ENERGIA S.A.U.</t>
  </si>
  <si>
    <t xml:space="preserve">A81948077</t>
  </si>
  <si>
    <t xml:space="preserve">https://contrataciondelestado.es/wps/poc?uri=deeplink:detalle_licitacion&amp;idEvl=xiqDLG2oEOrnSoTX3z%2F7wA%3D%3D</t>
  </si>
  <si>
    <t xml:space="preserve">2023/S00014</t>
  </si>
  <si>
    <t xml:space="preserve">Mejora de la Suite de Administración Electrónica TiWorks</t>
  </si>
  <si>
    <t xml:space="preserve">72262000;</t>
  </si>
  <si>
    <t xml:space="preserve">72262000</t>
  </si>
  <si>
    <t xml:space="preserve">Servicios de desarrollo de software</t>
  </si>
  <si>
    <t xml:space="preserve">Componente 21, Inversión I5: Mejora de infraestructuras, el equipamiento, las tecnologías, la docencia y la evaluación digitales universitarios. Código proyecto: TIWORKS</t>
  </si>
  <si>
    <t xml:space="preserve">GLOBAL ROSETTA, S.L.U.</t>
  </si>
  <si>
    <t xml:space="preserve">B86867710</t>
  </si>
  <si>
    <t xml:space="preserve">https://contrataciondelestado.es/wps/poc?uri=deeplink:detalle_licitacion&amp;idEvl=FqzdFppzAzPpxJFXpLZ%2B2A%3D%3D</t>
  </si>
  <si>
    <t xml:space="preserve">2024/S00001</t>
  </si>
  <si>
    <t xml:space="preserve">Servicio de mantenimiento (preventivo y correctivo) de equipos de espectrometría de masas del Laboratorio de Técnicas Instrumentales de la Universidad de Valladolid.</t>
  </si>
  <si>
    <t xml:space="preserve">50410000;</t>
  </si>
  <si>
    <t xml:space="preserve">50410000</t>
  </si>
  <si>
    <t xml:space="preserve">Servicios de reparación y mantenimiento de aparatos de medida, pruebas y verificación</t>
  </si>
  <si>
    <t xml:space="preserve">AB SCIEX SPAIN, S.L.</t>
  </si>
  <si>
    <t xml:space="preserve">B85792174</t>
  </si>
  <si>
    <t xml:space="preserve">https://contrataciondelestado.es/wps/poc?uri=deeplink:detalle_licitacion&amp;idEvl=qGj5tY8iDoAXhk1FZxEyvw%3D%3D</t>
  </si>
  <si>
    <t xml:space="preserve">2023/S00048</t>
  </si>
  <si>
    <t xml:space="preserve">Mantenimiento y modernización de los aparatos elevadores de los diferentes centros y edificios de la Universidad de Valladolid y la Fundación General de la UVa</t>
  </si>
  <si>
    <t xml:space="preserve">50750000;</t>
  </si>
  <si>
    <t xml:space="preserve">50750000</t>
  </si>
  <si>
    <t xml:space="preserve">Servicios de mantenimiento de ascensores</t>
  </si>
  <si>
    <t xml:space="preserve">No se admite</t>
  </si>
  <si>
    <t xml:space="preserve">TK Elevadores España,S.L.</t>
  </si>
  <si>
    <t xml:space="preserve">B46001897</t>
  </si>
  <si>
    <t xml:space="preserve">https://contrataciondelestado.es/wps/poc?uri=deeplink:detalle_licitacion&amp;idEvl=R2CYMZ4tbxDCfVQHDepjGQ%3D%3D</t>
  </si>
  <si>
    <t xml:space="preserve">2024/T00007</t>
  </si>
  <si>
    <t xml:space="preserve">Alquiler de uso ilimitado mediante licencia campus del software ArcGIS para la Universidad de Valladolid.</t>
  </si>
  <si>
    <t xml:space="preserve">Esri España Soluciones Geoespaciales,S.L</t>
  </si>
  <si>
    <t xml:space="preserve">B86900057</t>
  </si>
  <si>
    <t xml:space="preserve">https://contrataciondelestado.es/wps/poc?uri=deeplink:detalle_licitacion&amp;idEvl=d90eqQtgyZ57h85%2Fpmmsfw%3D%3D</t>
  </si>
  <si>
    <t xml:space="preserve">2020/S00059</t>
  </si>
  <si>
    <t xml:space="preserve">Servicio de control e información, mediante auxiliares de servicios, en colegios mayores, residencias y museos de la Universidad de Valladolid</t>
  </si>
  <si>
    <t xml:space="preserve">98341100;</t>
  </si>
  <si>
    <t xml:space="preserve">98341100</t>
  </si>
  <si>
    <t xml:space="preserve">Servicios de gestión de alojamientos</t>
  </si>
  <si>
    <t xml:space="preserve">Colegios mayores y residencias</t>
  </si>
  <si>
    <t xml:space="preserve">2020/S00059-1</t>
  </si>
  <si>
    <t xml:space="preserve">SERVICIOS INTEGRALES DE FINCAS URBANAS DE MADRID, S.L. (SIFU MADRID)</t>
  </si>
  <si>
    <t xml:space="preserve">B83345652</t>
  </si>
  <si>
    <t xml:space="preserve">Museo de la Universidad de Valladolid y salas donde se expone la colección de la Fundación Alberto Jiménez-Arellano Alonso</t>
  </si>
  <si>
    <t xml:space="preserve">2020/S00059-2</t>
  </si>
  <si>
    <t xml:space="preserve">https://contrataciondelestado.es/wps/poc?uri=deeplink:detalle_licitacion&amp;idEvl=Kjo97zthyjt7h85%2Fpmmsfw%3D%3D</t>
  </si>
  <si>
    <t xml:space="preserve">2022/S00060</t>
  </si>
  <si>
    <t xml:space="preserve">Mantenimiento de las zonas ajardinadas de diferentes centros de la Universidad de Valladolid</t>
  </si>
  <si>
    <t xml:space="preserve">77310000;</t>
  </si>
  <si>
    <t xml:space="preserve">77310000</t>
  </si>
  <si>
    <t xml:space="preserve">Servicios de plantación y mantenimiento de zonas verdes</t>
  </si>
  <si>
    <t xml:space="preserve">En el caso de que tenga previsto subcontratar, deberá comunicarlo por escrito tras la adjudicación del contrato y, a más tardar, cuando inicie su ejecución.</t>
  </si>
  <si>
    <t xml:space="preserve">Campus de Palencia</t>
  </si>
  <si>
    <t xml:space="preserve">ES414 - Palencia</t>
  </si>
  <si>
    <t xml:space="preserve">Palencia</t>
  </si>
  <si>
    <t xml:space="preserve">42.0078373</t>
  </si>
  <si>
    <t xml:space="preserve">-4.53460106</t>
  </si>
  <si>
    <t xml:space="preserve">2022/S00060-1</t>
  </si>
  <si>
    <t xml:space="preserve">IMAVE (IMAGINA EN VERDE DISEÑO URBANO S.L.)</t>
  </si>
  <si>
    <t xml:space="preserve">B01872100</t>
  </si>
  <si>
    <t xml:space="preserve">Campus de Valladolid</t>
  </si>
  <si>
    <t xml:space="preserve">2022/S00060-2</t>
  </si>
  <si>
    <t xml:space="preserve">https://contrataciondelestado.es/wps/poc?uri=deeplink:detalle_licitacion&amp;idEvl=GyrE5oaRxrhPpzdqOdhuWg%3D%3D</t>
  </si>
  <si>
    <t xml:space="preserve">2023/S00017</t>
  </si>
  <si>
    <t xml:space="preserve">Planificación y desarrollo de la fase de trabajo de campo y recolección de datos mediante encuesta de seguimiento de los graduados de los títulos oficiales de la Universidad de Valladolid</t>
  </si>
  <si>
    <t xml:space="preserve">79310000;</t>
  </si>
  <si>
    <t xml:space="preserve">79310000</t>
  </si>
  <si>
    <t xml:space="preserve">Servicios de estudios de mercado</t>
  </si>
  <si>
    <t xml:space="preserve">SIGMADOS, S.L.</t>
  </si>
  <si>
    <t xml:space="preserve">B83733089</t>
  </si>
  <si>
    <t xml:space="preserve">https://contrataciondelestado.es/wps/poc?uri=deeplink:detalle_licitacion&amp;idEvl=hXXR9QvzQGkuf4aBO%2BvQlQ%3D%3D</t>
  </si>
  <si>
    <t xml:space="preserve">2022/T00054</t>
  </si>
  <si>
    <t xml:space="preserve">Cesión del derecho de uso de licencias de productos Microsoft para uso del personal y del alumnado de la Universidad de Valladolid</t>
  </si>
  <si>
    <t xml:space="preserve">Bechtle Direct, S.L.U.</t>
  </si>
  <si>
    <t xml:space="preserve">B83029439</t>
  </si>
  <si>
    <t xml:space="preserve">https://contrataciondelestado.es/wps/poc?uri=deeplink:detalle_licitacion&amp;idEvl=n8AWvmtNCC0BPRBxZ4nJ%2Fg%3D%3D</t>
  </si>
  <si>
    <t xml:space="preserve">2022/S00056</t>
  </si>
  <si>
    <t xml:space="preserve">Desarrollo de módulos de software para la ampliación de funcionalidades de campus virtuales Moodle.</t>
  </si>
  <si>
    <t xml:space="preserve">NEXT GENERATION EU (UNIMOODLE)</t>
  </si>
  <si>
    <t xml:space="preserve">P1 Docencia hibrida</t>
  </si>
  <si>
    <t xml:space="preserve">P2 Cuestionarios en tiempo real con funciones de gamificación</t>
  </si>
  <si>
    <t xml:space="preserve">2022/S00056-2</t>
  </si>
  <si>
    <t xml:space="preserve">3 &amp; Punt Solucions Informàtiques SL</t>
  </si>
  <si>
    <t xml:space="preserve">B63506869</t>
  </si>
  <si>
    <t xml:space="preserve">P3.1 Certificados</t>
  </si>
  <si>
    <t xml:space="preserve">4</t>
  </si>
  <si>
    <t xml:space="preserve">P3.2 Restauración de cursos</t>
  </si>
  <si>
    <t xml:space="preserve">2022/S00056-4</t>
  </si>
  <si>
    <t xml:space="preserve">5</t>
  </si>
  <si>
    <t xml:space="preserve">P4 Agente de notificaciones</t>
  </si>
  <si>
    <t xml:space="preserve">2022/S00056-5</t>
  </si>
  <si>
    <t xml:space="preserve">INSYNERGY CONSULTING ESPAÑA</t>
  </si>
  <si>
    <t xml:space="preserve">A83032375</t>
  </si>
  <si>
    <t xml:space="preserve">6</t>
  </si>
  <si>
    <t xml:space="preserve">P6 Quiz</t>
  </si>
  <si>
    <t xml:space="preserve">7</t>
  </si>
  <si>
    <t xml:space="preserve">P6.4 ClozeScript</t>
  </si>
  <si>
    <t xml:space="preserve">8</t>
  </si>
  <si>
    <t xml:space="preserve">P11 Libro de calificaciones</t>
  </si>
  <si>
    <t xml:space="preserve">2022/S00056-8</t>
  </si>
  <si>
    <t xml:space="preserve">IThinkUPC SL</t>
  </si>
  <si>
    <t xml:space="preserve">B66869033</t>
  </si>
  <si>
    <t xml:space="preserve">9</t>
  </si>
  <si>
    <t xml:space="preserve">P13 Localmail</t>
  </si>
  <si>
    <t xml:space="preserve">https://contrataciondelestado.es/wps/poc?uri=deeplink:detalle_licitacion&amp;idEvl=e%2BL0c7HydV94zIRvjBVCSw%3D%3D</t>
  </si>
  <si>
    <t xml:space="preserve">2023/O00004</t>
  </si>
  <si>
    <t xml:space="preserve">Proyecto básico y de ejecución de Rehabilitación energética de la Escuela Técnica Superior de Ingenierías Agrarias de Palencia de la Universidad de Valladolid.</t>
  </si>
  <si>
    <t xml:space="preserve">45214400;</t>
  </si>
  <si>
    <t xml:space="preserve">45214400</t>
  </si>
  <si>
    <t xml:space="preserve">Trabajos de construcción de edificios universitarios</t>
  </si>
  <si>
    <t xml:space="preserve">Sí - Otros Fondos Europeos</t>
  </si>
  <si>
    <t xml:space="preserve">Fondo de Transición Justa de España 2021-2027</t>
  </si>
  <si>
    <t xml:space="preserve">CEVIAM EPC, S.L.</t>
  </si>
  <si>
    <t xml:space="preserve">B49154818</t>
  </si>
  <si>
    <t xml:space="preserve">https://contrataciondelestado.es/wps/poc?uri=deeplink:detalle_licitacion&amp;idEvl=fse1DqwShel%2FR5QFTlaM4A%3D%3D</t>
  </si>
  <si>
    <t xml:space="preserve">2023/CS00039</t>
  </si>
  <si>
    <t xml:space="preserve">Servicio de reprografía, digitalización y encuadernación en la Facultad de Filosofía y Letras de la Universidad de Valladolid.</t>
  </si>
  <si>
    <t xml:space="preserve">Juan Carlos Velasco Blasco</t>
  </si>
  <si>
    <t xml:space="preserve">09320007Q</t>
  </si>
  <si>
    <t xml:space="preserve">https://contrataciondelestado.es/wps/poc?uri=deeplink:detalle_licitacion&amp;idEvl=9dhH16hVmEuFlFRHfEzEaw%3D%3D</t>
  </si>
  <si>
    <t xml:space="preserve">2023/P00049</t>
  </si>
  <si>
    <t xml:space="preserve">Suministro de publicaciones periódicas científicas extranjeras en línea durante el año 2024 a la Universidad de Valladolid</t>
  </si>
  <si>
    <t xml:space="preserve">22212000;</t>
  </si>
  <si>
    <t xml:space="preserve">22212000</t>
  </si>
  <si>
    <t xml:space="preserve">Publicaciones periódicas</t>
  </si>
  <si>
    <t xml:space="preserve">EBSCO Information Services S.L.U.</t>
  </si>
  <si>
    <t xml:space="preserve">B85765766</t>
  </si>
  <si>
    <t xml:space="preserve">https://contrataciondelestado.es/wps/poc?uri=deeplink:detalle_licitacion&amp;idEvl=SAgmqrFs6KrCfVQHDepjGQ%3D%3D</t>
  </si>
  <si>
    <t xml:space="preserve">2023/T00037</t>
  </si>
  <si>
    <t xml:space="preserve">Suministro de biomasa (astilla de origen forestal) del Campus Duques de Soria y del edificio Lucia de la Universidad de Valladolid.</t>
  </si>
  <si>
    <t xml:space="preserve">09111400;</t>
  </si>
  <si>
    <t xml:space="preserve">09111400</t>
  </si>
  <si>
    <t xml:space="preserve">Combustibles de madera</t>
  </si>
  <si>
    <t xml:space="preserve">No se admite la subcontratación._x005F_x000D_
</t>
  </si>
  <si>
    <t xml:space="preserve">Biocombustibles Forestales S.L.</t>
  </si>
  <si>
    <t xml:space="preserve">B42203414</t>
  </si>
  <si>
    <t xml:space="preserve">https://contrataciondelestado.es/wps/poc?uri=deeplink:detalle_licitacion&amp;idEvl=ZiAmjPQ5wz1%2FR5QFTlaM4A%3D%3D</t>
  </si>
  <si>
    <t xml:space="preserve">2023/T00055</t>
  </si>
  <si>
    <t xml:space="preserve">Suministro de licencias de SPSS para la Universidad de Valladolid.</t>
  </si>
  <si>
    <t xml:space="preserve">48463000;</t>
  </si>
  <si>
    <t xml:space="preserve">48463000</t>
  </si>
  <si>
    <t xml:space="preserve">Paquetes de software estadístico</t>
  </si>
  <si>
    <t xml:space="preserve">SEIDOR SOLUTIONS, S.L.</t>
  </si>
  <si>
    <t xml:space="preserve">B61172219</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</si>
</sst>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5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9.96"/>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226.94"/>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9.99"/>
    <col collapsed="false" customWidth="true" hidden="false" outlineLevel="0" max="14" min="14" style="0" width="14.03"/>
    <col collapsed="false" customWidth="true" hidden="false" outlineLevel="0" max="15" min="15" style="0" width="10.06"/>
    <col collapsed="false" customWidth="true" hidden="false" outlineLevel="0" max="16" min="16" style="0" width="74.9"/>
    <col collapsed="false" customWidth="true" hidden="false" outlineLevel="0" max="17" min="17" style="0" width="6.53"/>
    <col collapsed="false" customWidth="true" hidden="false" outlineLevel="0" max="18" min="18" style="0" width="10.72"/>
    <col collapsed="false" customWidth="true" hidden="false" outlineLevel="0" max="19" min="19" style="0" width="6.53"/>
    <col collapsed="false" customWidth="true" hidden="false" outlineLevel="0" max="20" min="20" style="0" width="10.72"/>
    <col collapsed="false" customWidth="true" hidden="false" outlineLevel="0" max="21" min="21" style="0" width="6.53"/>
    <col collapsed="false" customWidth="true" hidden="false" outlineLevel="0" max="22" min="22" style="0" width="10.72"/>
    <col collapsed="false" customWidth="true" hidden="false" outlineLevel="0" max="23" min="23" style="0" width="6.53"/>
    <col collapsed="false" customWidth="true" hidden="false" outlineLevel="0" max="24" min="24" style="0" width="10.72"/>
    <col collapsed="false" customWidth="true" hidden="false" outlineLevel="0" max="25" min="25" style="0" width="6.53"/>
    <col collapsed="false" customWidth="true" hidden="false" outlineLevel="0" max="26" min="26" style="0" width="10.72"/>
    <col collapsed="false" customWidth="true" hidden="false" outlineLevel="0" max="27" min="27" style="0" width="6.53"/>
    <col collapsed="false" customWidth="true" hidden="false" outlineLevel="0" max="28" min="28" style="0" width="10.72"/>
    <col collapsed="false" customWidth="true" hidden="false" outlineLevel="0" max="29" min="29" style="0" width="6.53"/>
    <col collapsed="false" customWidth="true" hidden="false" outlineLevel="0" max="30" min="30" style="0" width="10.72"/>
    <col collapsed="false" customWidth="true" hidden="false" outlineLevel="0" max="31" min="31" style="0" width="6.53"/>
    <col collapsed="false" customWidth="true" hidden="false" outlineLevel="0" max="32" min="32" style="0" width="10.72"/>
    <col collapsed="false" customWidth="true" hidden="false" outlineLevel="0" max="33" min="33" style="0" width="7.64"/>
    <col collapsed="false" customWidth="true" hidden="false" outlineLevel="0" max="34" min="34" style="0" width="11.83"/>
    <col collapsed="false" customWidth="true" hidden="false" outlineLevel="0" max="35" min="35" style="0" width="7.64"/>
    <col collapsed="false" customWidth="true" hidden="false" outlineLevel="0" max="36" min="36" style="0" width="11.83"/>
    <col collapsed="false" customWidth="true" hidden="false" outlineLevel="0" max="37" min="37" style="0" width="7.64"/>
    <col collapsed="false" customWidth="true" hidden="false" outlineLevel="0" max="38" min="38" style="0" width="11.83"/>
    <col collapsed="false" customWidth="true" hidden="false" outlineLevel="0" max="39" min="39" style="0" width="7.64"/>
    <col collapsed="false" customWidth="true" hidden="false" outlineLevel="0" max="40" min="40" style="0" width="11.83"/>
    <col collapsed="false" customWidth="true" hidden="false" outlineLevel="0" max="41" min="41" style="0" width="7.64"/>
    <col collapsed="false" customWidth="true" hidden="false" outlineLevel="0" max="42" min="42" style="0" width="11.83"/>
    <col collapsed="false" customWidth="true" hidden="false" outlineLevel="0" max="43" min="43" style="0" width="7.64"/>
    <col collapsed="false" customWidth="true" hidden="false" outlineLevel="0" max="44" min="44" style="0" width="11.83"/>
    <col collapsed="false" customWidth="true" hidden="false" outlineLevel="0" max="45" min="45" style="0" width="7.64"/>
    <col collapsed="false" customWidth="true" hidden="false" outlineLevel="0" max="46" min="46" style="0" width="11.83"/>
    <col collapsed="false" customWidth="true" hidden="false" outlineLevel="0" max="47" min="47" style="0" width="7.64"/>
    <col collapsed="false" customWidth="true" hidden="false" outlineLevel="0" max="48" min="48" style="0" width="11.83"/>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19.2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5.86"/>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105"/>
    <col collapsed="false" customWidth="true" hidden="false" outlineLevel="0" max="66" min="66" style="0" width="61.77"/>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56.92"/>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215.25"/>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9.99"/>
    <col collapsed="false" customWidth="true" hidden="false" outlineLevel="0" max="87" min="87" style="0" width="18.45"/>
    <col collapsed="false" customWidth="true" hidden="false" outlineLevel="0" max="88" min="88" style="0" width="10.95"/>
    <col collapsed="false" customWidth="true" hidden="false" outlineLevel="0" max="89" min="89" style="0" width="74.9"/>
    <col collapsed="false" customWidth="true" hidden="false" outlineLevel="0" max="90" min="90" style="0" width="10.95"/>
    <col collapsed="false" customWidth="true" hidden="false" outlineLevel="0" max="91" min="91" style="0" width="15.14"/>
    <col collapsed="false" customWidth="true" hidden="false" outlineLevel="0" max="92" min="92" style="0" width="10.95"/>
    <col collapsed="false" customWidth="true" hidden="false" outlineLevel="0" max="93" min="93" style="0" width="15.14"/>
    <col collapsed="false" customWidth="true" hidden="false" outlineLevel="0" max="94" min="94" style="0" width="10.95"/>
    <col collapsed="false" customWidth="true" hidden="false" outlineLevel="0" max="95" min="95" style="0" width="15.14"/>
    <col collapsed="false" customWidth="true" hidden="false" outlineLevel="0" max="96" min="96" style="0" width="10.95"/>
    <col collapsed="false" customWidth="true" hidden="false" outlineLevel="0" max="97" min="97" style="0" width="15.14"/>
    <col collapsed="false" customWidth="true" hidden="false" outlineLevel="0" max="98" min="98" style="0" width="10.95"/>
    <col collapsed="false" customWidth="true" hidden="false" outlineLevel="0" max="99" min="99" style="0" width="15.14"/>
    <col collapsed="false" customWidth="true" hidden="false" outlineLevel="0" max="100" min="100" style="0" width="10.95"/>
    <col collapsed="false" customWidth="true" hidden="false" outlineLevel="0" max="101" min="101" style="0" width="15.14"/>
    <col collapsed="false" customWidth="true" hidden="false" outlineLevel="0" max="102" min="102" style="0" width="10.95"/>
    <col collapsed="false" customWidth="true" hidden="false" outlineLevel="0" max="103" min="103" style="0" width="15.14"/>
    <col collapsed="false" customWidth="true" hidden="false" outlineLevel="0" max="104" min="104" style="0" width="10.95"/>
    <col collapsed="false" customWidth="true" hidden="false" outlineLevel="0" max="105" min="105" style="0" width="15.14"/>
    <col collapsed="false" customWidth="true" hidden="false" outlineLevel="0" max="106" min="106" style="0" width="12.05"/>
    <col collapsed="false" customWidth="true" hidden="false" outlineLevel="0" max="107" min="107" style="0" width="16.24"/>
    <col collapsed="false" customWidth="true" hidden="false" outlineLevel="0" max="108" min="108" style="0" width="12.05"/>
    <col collapsed="false" customWidth="true" hidden="false" outlineLevel="0" max="109" min="109" style="0" width="16.24"/>
    <col collapsed="false" customWidth="true" hidden="false" outlineLevel="0" max="110" min="110" style="0" width="12.05"/>
    <col collapsed="false" customWidth="true" hidden="false" outlineLevel="0" max="111" min="111" style="0" width="16.24"/>
    <col collapsed="false" customWidth="true" hidden="false" outlineLevel="0" max="112" min="112" style="0" width="12.05"/>
    <col collapsed="false" customWidth="true" hidden="false" outlineLevel="0" max="113" min="113" style="0" width="16.24"/>
    <col collapsed="false" customWidth="true" hidden="false" outlineLevel="0" max="114" min="114" style="0" width="12.05"/>
    <col collapsed="false" customWidth="true" hidden="false" outlineLevel="0" max="115" min="115" style="0" width="16.24"/>
    <col collapsed="false" customWidth="true" hidden="false" outlineLevel="0" max="116" min="116" style="0" width="12.05"/>
    <col collapsed="false" customWidth="true" hidden="false" outlineLevel="0" max="117" min="117" style="0" width="16.24"/>
    <col collapsed="false" customWidth="true" hidden="false" outlineLevel="0" max="118" min="118" style="0" width="12.05"/>
    <col collapsed="false" customWidth="true" hidden="false" outlineLevel="0" max="119" min="119" style="0" width="16.24"/>
    <col collapsed="false" customWidth="true" hidden="false" outlineLevel="0" max="120" min="120" style="0" width="12.05"/>
    <col collapsed="false" customWidth="true" hidden="false" outlineLevel="0" max="121" min="121" style="0" width="16.24"/>
    <col collapsed="false" customWidth="true" hidden="false" outlineLevel="0" max="122" min="122" style="0" width="12.05"/>
    <col collapsed="false" customWidth="true" hidden="false" outlineLevel="0" max="123" min="123" style="0" width="16.24"/>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44.57"/>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12780477</v>
      </c>
      <c r="B2" s="0" t="s">
        <v>146</v>
      </c>
      <c r="C2" s="1" t="n">
        <v>45471.5549756713</v>
      </c>
      <c r="D2" s="0" t="s">
        <v>147</v>
      </c>
      <c r="E2" s="1" t="n">
        <v>45068</v>
      </c>
      <c r="F2" s="0" t="s">
        <v>148</v>
      </c>
      <c r="G2" s="0" t="s">
        <v>149</v>
      </c>
      <c r="H2" s="0" t="s">
        <v>150</v>
      </c>
      <c r="J2" s="0" t="n">
        <v>65049.6</v>
      </c>
      <c r="K2" s="0" t="n">
        <v>29568</v>
      </c>
      <c r="L2" s="0" t="n">
        <v>35777.28</v>
      </c>
      <c r="M2" s="0" t="s">
        <v>151</v>
      </c>
      <c r="N2" s="0" t="n">
        <v>1</v>
      </c>
      <c r="O2" s="0" t="s">
        <v>152</v>
      </c>
      <c r="P2" s="0" t="s">
        <v>153</v>
      </c>
      <c r="BC2" s="0" t="s">
        <v>154</v>
      </c>
      <c r="BD2" s="0" t="s">
        <v>155</v>
      </c>
      <c r="BE2" s="0" t="s">
        <v>156</v>
      </c>
      <c r="BF2" s="0" t="s">
        <v>157</v>
      </c>
      <c r="BG2" s="0" t="s">
        <v>158</v>
      </c>
      <c r="BH2" s="0" t="s">
        <v>159</v>
      </c>
      <c r="BI2" s="0" t="s">
        <v>160</v>
      </c>
      <c r="BJ2" s="0" t="n">
        <v>40260410044741</v>
      </c>
      <c r="BK2" s="0" t="s">
        <v>161</v>
      </c>
      <c r="BL2" s="0" t="s">
        <v>162</v>
      </c>
      <c r="BM2" s="0" t="s">
        <v>163</v>
      </c>
      <c r="BN2" s="0" t="s">
        <v>164</v>
      </c>
      <c r="BO2" s="0" t="s">
        <v>165</v>
      </c>
      <c r="BP2" s="0" t="s">
        <v>166</v>
      </c>
      <c r="BQ2" s="0" t="s">
        <v>167</v>
      </c>
      <c r="BR2" s="0" t="s">
        <v>168</v>
      </c>
      <c r="BS2" s="0" t="s">
        <v>169</v>
      </c>
      <c r="BT2" s="1" t="n">
        <v>45083.9993055556</v>
      </c>
      <c r="BV2" s="0" t="s">
        <v>170</v>
      </c>
      <c r="BW2" s="0" t="s">
        <v>155</v>
      </c>
      <c r="BX2" s="0" t="s">
        <v>155</v>
      </c>
      <c r="BZ2" s="0" t="s">
        <v>155</v>
      </c>
      <c r="CC2" s="0" t="s">
        <v>171</v>
      </c>
      <c r="CD2" s="0" t="s">
        <v>150</v>
      </c>
      <c r="CE2" s="0" t="n">
        <v>65049.6</v>
      </c>
      <c r="CF2" s="0" t="n">
        <v>35777.28</v>
      </c>
      <c r="CG2" s="0" t="n">
        <v>29568</v>
      </c>
      <c r="CH2" s="0" t="s">
        <v>151</v>
      </c>
      <c r="CI2" s="0" t="n">
        <v>1</v>
      </c>
      <c r="CJ2" s="0" t="s">
        <v>152</v>
      </c>
      <c r="CK2" s="0" t="s">
        <v>153</v>
      </c>
      <c r="DX2" s="0" t="s">
        <v>156</v>
      </c>
      <c r="DY2" s="0" t="s">
        <v>157</v>
      </c>
      <c r="DZ2" s="0" t="s">
        <v>158</v>
      </c>
      <c r="EA2" s="0" t="s">
        <v>159</v>
      </c>
      <c r="EB2" s="0" t="s">
        <v>172</v>
      </c>
      <c r="EC2" s="1" t="n">
        <v>45112</v>
      </c>
      <c r="ED2" s="0" t="n">
        <v>6</v>
      </c>
      <c r="EE2" s="0" t="n">
        <v>23417.86</v>
      </c>
      <c r="EF2" s="0" t="n">
        <v>29239.8</v>
      </c>
      <c r="EH2" s="0" t="s">
        <v>149</v>
      </c>
      <c r="EI2" s="1" t="n">
        <v>45117</v>
      </c>
      <c r="EK2" s="0" t="s">
        <v>173</v>
      </c>
      <c r="EL2" s="0" t="s">
        <v>174</v>
      </c>
      <c r="EM2" s="0" t="s">
        <v>175</v>
      </c>
      <c r="EN2" s="0" t="n">
        <f aca="false">TRUE()</f>
        <v>1</v>
      </c>
      <c r="EO2" s="0" t="n">
        <v>19353.6</v>
      </c>
      <c r="EP2" s="0" t="n">
        <v>23417.86</v>
      </c>
    </row>
    <row r="3" customFormat="false" ht="15" hidden="false" customHeight="false" outlineLevel="0" collapsed="false">
      <c r="A3" s="0" t="n">
        <v>14845112</v>
      </c>
      <c r="B3" s="0" t="s">
        <v>176</v>
      </c>
      <c r="C3" s="1" t="n">
        <v>45453.5627415741</v>
      </c>
      <c r="D3" s="0" t="s">
        <v>147</v>
      </c>
      <c r="E3" s="1" t="n">
        <v>45414</v>
      </c>
      <c r="F3" s="0" t="s">
        <v>148</v>
      </c>
      <c r="G3" s="0" t="s">
        <v>177</v>
      </c>
      <c r="H3" s="0" t="s">
        <v>178</v>
      </c>
      <c r="J3" s="0" t="n">
        <v>220000</v>
      </c>
      <c r="K3" s="0" t="n">
        <v>110000</v>
      </c>
      <c r="L3" s="0" t="n">
        <v>133100</v>
      </c>
      <c r="M3" s="0" t="s">
        <v>179</v>
      </c>
      <c r="N3" s="0" t="n">
        <v>1</v>
      </c>
      <c r="O3" s="0" t="s">
        <v>180</v>
      </c>
      <c r="P3" s="0" t="s">
        <v>181</v>
      </c>
      <c r="BC3" s="0" t="s">
        <v>154</v>
      </c>
      <c r="BD3" s="0" t="s">
        <v>155</v>
      </c>
      <c r="BE3" s="0" t="s">
        <v>156</v>
      </c>
      <c r="BF3" s="0" t="s">
        <v>157</v>
      </c>
      <c r="BG3" s="0" t="s">
        <v>158</v>
      </c>
      <c r="BH3" s="0" t="s">
        <v>159</v>
      </c>
      <c r="BI3" s="0" t="s">
        <v>160</v>
      </c>
      <c r="BJ3" s="0" t="n">
        <v>40260410044741</v>
      </c>
      <c r="BK3" s="0" t="s">
        <v>161</v>
      </c>
      <c r="BL3" s="0" t="s">
        <v>162</v>
      </c>
      <c r="BM3" s="0" t="s">
        <v>163</v>
      </c>
      <c r="BN3" s="0" t="s">
        <v>164</v>
      </c>
      <c r="BO3" s="0" t="s">
        <v>165</v>
      </c>
      <c r="BP3" s="0" t="s">
        <v>182</v>
      </c>
      <c r="BQ3" s="0" t="s">
        <v>167</v>
      </c>
      <c r="BR3" s="0" t="s">
        <v>168</v>
      </c>
      <c r="BS3" s="0" t="s">
        <v>169</v>
      </c>
      <c r="BT3" s="1" t="n">
        <v>45401.9993055556</v>
      </c>
      <c r="BV3" s="0" t="s">
        <v>183</v>
      </c>
      <c r="BW3" s="0" t="s">
        <v>155</v>
      </c>
      <c r="BX3" s="0" t="s">
        <v>155</v>
      </c>
      <c r="BZ3" s="0" t="s">
        <v>155</v>
      </c>
      <c r="CC3" s="0" t="s">
        <v>171</v>
      </c>
      <c r="CD3" s="0" t="s">
        <v>178</v>
      </c>
      <c r="CE3" s="0" t="n">
        <v>220000</v>
      </c>
      <c r="CF3" s="0" t="n">
        <v>133100</v>
      </c>
      <c r="CG3" s="0" t="n">
        <v>110000</v>
      </c>
      <c r="CH3" s="0" t="s">
        <v>179</v>
      </c>
      <c r="CI3" s="0" t="n">
        <v>1</v>
      </c>
      <c r="CJ3" s="0" t="s">
        <v>180</v>
      </c>
      <c r="CK3" s="0" t="s">
        <v>181</v>
      </c>
      <c r="DX3" s="0" t="s">
        <v>156</v>
      </c>
      <c r="DY3" s="0" t="s">
        <v>157</v>
      </c>
      <c r="DZ3" s="0" t="s">
        <v>158</v>
      </c>
      <c r="EA3" s="0" t="s">
        <v>159</v>
      </c>
      <c r="EB3" s="0" t="s">
        <v>172</v>
      </c>
      <c r="EC3" s="1" t="n">
        <v>45412</v>
      </c>
      <c r="ED3" s="0" t="n">
        <v>1</v>
      </c>
      <c r="EE3" s="0" t="n">
        <v>110000</v>
      </c>
      <c r="EF3" s="0" t="n">
        <v>110000</v>
      </c>
      <c r="EH3" s="0" t="s">
        <v>177</v>
      </c>
      <c r="EI3" s="1" t="n">
        <v>45442</v>
      </c>
      <c r="EJ3" s="1" t="n">
        <v>45442</v>
      </c>
      <c r="EK3" s="0" t="s">
        <v>184</v>
      </c>
      <c r="EL3" s="0" t="s">
        <v>174</v>
      </c>
      <c r="EM3" s="0" t="s">
        <v>185</v>
      </c>
      <c r="EN3" s="0" t="n">
        <f aca="false">FALSE()</f>
        <v>0</v>
      </c>
      <c r="EO3" s="0" t="n">
        <v>110000</v>
      </c>
      <c r="EP3" s="0" t="n">
        <v>133100</v>
      </c>
    </row>
    <row r="4" customFormat="false" ht="15" hidden="false" customHeight="false" outlineLevel="0" collapsed="false">
      <c r="A4" s="0" t="n">
        <v>14956988</v>
      </c>
      <c r="B4" s="0" t="s">
        <v>186</v>
      </c>
      <c r="C4" s="1" t="n">
        <v>45450.3973762153</v>
      </c>
      <c r="D4" s="0" t="s">
        <v>147</v>
      </c>
      <c r="E4" s="1" t="n">
        <v>45432</v>
      </c>
      <c r="F4" s="0" t="s">
        <v>148</v>
      </c>
      <c r="G4" s="0" t="s">
        <v>187</v>
      </c>
      <c r="H4" s="0" t="s">
        <v>188</v>
      </c>
      <c r="J4" s="0" t="n">
        <v>52633</v>
      </c>
      <c r="K4" s="0" t="n">
        <v>52633</v>
      </c>
      <c r="L4" s="0" t="n">
        <v>63685.93</v>
      </c>
      <c r="M4" s="0" t="s">
        <v>189</v>
      </c>
      <c r="N4" s="0" t="n">
        <v>1</v>
      </c>
      <c r="O4" s="0" t="s">
        <v>190</v>
      </c>
      <c r="P4" s="0" t="s">
        <v>191</v>
      </c>
      <c r="BC4" s="0" t="s">
        <v>192</v>
      </c>
      <c r="BD4" s="0" t="s">
        <v>155</v>
      </c>
      <c r="BE4" s="0" t="s">
        <v>156</v>
      </c>
      <c r="BF4" s="0" t="s">
        <v>157</v>
      </c>
      <c r="BG4" s="0" t="s">
        <v>158</v>
      </c>
      <c r="BH4" s="0" t="s">
        <v>159</v>
      </c>
      <c r="BI4" s="0" t="s">
        <v>160</v>
      </c>
      <c r="BJ4" s="0" t="n">
        <v>40260410044741</v>
      </c>
      <c r="BK4" s="0" t="s">
        <v>161</v>
      </c>
      <c r="BL4" s="0" t="s">
        <v>162</v>
      </c>
      <c r="BM4" s="0" t="s">
        <v>163</v>
      </c>
      <c r="BN4" s="0" t="s">
        <v>164</v>
      </c>
      <c r="BO4" s="0" t="s">
        <v>165</v>
      </c>
      <c r="BP4" s="0" t="s">
        <v>182</v>
      </c>
      <c r="BQ4" s="0" t="s">
        <v>167</v>
      </c>
      <c r="BR4" s="0" t="s">
        <v>168</v>
      </c>
      <c r="BS4" s="0" t="s">
        <v>169</v>
      </c>
      <c r="BT4" s="1" t="n">
        <v>45414.9993055556</v>
      </c>
      <c r="BV4" s="0" t="s">
        <v>183</v>
      </c>
      <c r="BW4" s="0" t="s">
        <v>155</v>
      </c>
      <c r="BX4" s="0" t="s">
        <v>155</v>
      </c>
      <c r="CC4" s="0" t="s">
        <v>171</v>
      </c>
      <c r="CD4" s="0" t="s">
        <v>188</v>
      </c>
      <c r="CE4" s="0" t="n">
        <v>52633</v>
      </c>
      <c r="CF4" s="0" t="n">
        <v>63685.93</v>
      </c>
      <c r="CG4" s="0" t="n">
        <v>52633</v>
      </c>
      <c r="CH4" s="0" t="s">
        <v>189</v>
      </c>
      <c r="CI4" s="0" t="n">
        <v>1</v>
      </c>
      <c r="CJ4" s="0" t="s">
        <v>190</v>
      </c>
      <c r="CK4" s="0" t="s">
        <v>191</v>
      </c>
      <c r="DX4" s="0" t="s">
        <v>156</v>
      </c>
      <c r="DY4" s="0" t="s">
        <v>157</v>
      </c>
      <c r="DZ4" s="0" t="s">
        <v>158</v>
      </c>
      <c r="EA4" s="0" t="s">
        <v>159</v>
      </c>
      <c r="EB4" s="0" t="s">
        <v>172</v>
      </c>
      <c r="EC4" s="1" t="n">
        <v>45432</v>
      </c>
      <c r="ED4" s="0" t="n">
        <v>1</v>
      </c>
      <c r="EE4" s="0" t="n">
        <v>63685.93</v>
      </c>
      <c r="EF4" s="0" t="n">
        <v>63685.93</v>
      </c>
      <c r="EH4" s="0" t="s">
        <v>187</v>
      </c>
      <c r="EI4" s="1" t="n">
        <v>45434</v>
      </c>
      <c r="EJ4" s="1" t="n">
        <v>45444</v>
      </c>
      <c r="EK4" s="0" t="s">
        <v>193</v>
      </c>
      <c r="EL4" s="0" t="s">
        <v>174</v>
      </c>
      <c r="EM4" s="0" t="s">
        <v>194</v>
      </c>
      <c r="EN4" s="0" t="n">
        <f aca="false">FALSE()</f>
        <v>0</v>
      </c>
      <c r="EO4" s="0" t="n">
        <v>52633</v>
      </c>
      <c r="EP4" s="0" t="n">
        <v>63685.93</v>
      </c>
    </row>
    <row r="5" customFormat="false" ht="15" hidden="false" customHeight="false" outlineLevel="0" collapsed="false">
      <c r="A5" s="0" t="n">
        <v>14385171</v>
      </c>
      <c r="B5" s="0" t="s">
        <v>195</v>
      </c>
      <c r="C5" s="1" t="n">
        <v>45449.5145518403</v>
      </c>
      <c r="D5" s="0" t="s">
        <v>147</v>
      </c>
      <c r="E5" s="1" t="n">
        <v>45342</v>
      </c>
      <c r="F5" s="0" t="s">
        <v>148</v>
      </c>
      <c r="G5" s="0" t="s">
        <v>196</v>
      </c>
      <c r="H5" s="0" t="s">
        <v>197</v>
      </c>
      <c r="J5" s="0" t="n">
        <v>50826.45</v>
      </c>
      <c r="K5" s="0" t="n">
        <v>50826.45</v>
      </c>
      <c r="L5" s="0" t="n">
        <v>61500</v>
      </c>
      <c r="M5" s="0" t="s">
        <v>198</v>
      </c>
      <c r="N5" s="0" t="n">
        <v>1</v>
      </c>
      <c r="O5" s="0" t="s">
        <v>199</v>
      </c>
      <c r="P5" s="0" t="s">
        <v>200</v>
      </c>
      <c r="BC5" s="0" t="s">
        <v>192</v>
      </c>
      <c r="BD5" s="0" t="s">
        <v>155</v>
      </c>
      <c r="BE5" s="0" t="s">
        <v>156</v>
      </c>
      <c r="BF5" s="0" t="s">
        <v>157</v>
      </c>
      <c r="BG5" s="0" t="s">
        <v>158</v>
      </c>
      <c r="BH5" s="0" t="s">
        <v>159</v>
      </c>
      <c r="BI5" s="0" t="s">
        <v>160</v>
      </c>
      <c r="BJ5" s="0" t="n">
        <v>40260410044741</v>
      </c>
      <c r="BK5" s="0" t="s">
        <v>161</v>
      </c>
      <c r="BL5" s="0" t="s">
        <v>162</v>
      </c>
      <c r="BM5" s="0" t="s">
        <v>163</v>
      </c>
      <c r="BN5" s="0" t="s">
        <v>164</v>
      </c>
      <c r="BO5" s="0" t="s">
        <v>165</v>
      </c>
      <c r="BP5" s="0" t="s">
        <v>166</v>
      </c>
      <c r="BQ5" s="0" t="s">
        <v>167</v>
      </c>
      <c r="BR5" s="0" t="s">
        <v>168</v>
      </c>
      <c r="BS5" s="0" t="s">
        <v>169</v>
      </c>
      <c r="BT5" s="1" t="n">
        <v>45357.9993055556</v>
      </c>
      <c r="BV5" s="0" t="s">
        <v>170</v>
      </c>
      <c r="BW5" s="0" t="s">
        <v>155</v>
      </c>
      <c r="BX5" s="0" t="s">
        <v>201</v>
      </c>
      <c r="BY5" s="0" t="s">
        <v>202</v>
      </c>
      <c r="BZ5" s="0" t="s">
        <v>155</v>
      </c>
      <c r="CC5" s="0" t="s">
        <v>171</v>
      </c>
      <c r="CD5" s="0" t="s">
        <v>197</v>
      </c>
      <c r="CE5" s="0" t="n">
        <v>50826.45</v>
      </c>
      <c r="CF5" s="0" t="n">
        <v>61500</v>
      </c>
      <c r="CG5" s="0" t="n">
        <v>50826.45</v>
      </c>
      <c r="CH5" s="0" t="s">
        <v>198</v>
      </c>
      <c r="CI5" s="0" t="n">
        <v>1</v>
      </c>
      <c r="CJ5" s="0" t="s">
        <v>199</v>
      </c>
      <c r="CK5" s="0" t="s">
        <v>200</v>
      </c>
      <c r="DX5" s="0" t="s">
        <v>156</v>
      </c>
      <c r="DY5" s="0" t="s">
        <v>157</v>
      </c>
      <c r="DZ5" s="0" t="s">
        <v>158</v>
      </c>
      <c r="EA5" s="0" t="s">
        <v>159</v>
      </c>
      <c r="EB5" s="0" t="s">
        <v>203</v>
      </c>
      <c r="EC5" s="1" t="n">
        <v>45441</v>
      </c>
      <c r="ED5" s="0" t="n">
        <v>5</v>
      </c>
      <c r="EE5" s="0" t="n">
        <v>39446</v>
      </c>
      <c r="EF5" s="0" t="n">
        <v>56055.82</v>
      </c>
      <c r="EH5" s="0" t="s">
        <v>196</v>
      </c>
      <c r="EI5" s="1" t="n">
        <v>45443</v>
      </c>
      <c r="EK5" s="0" t="s">
        <v>204</v>
      </c>
      <c r="EL5" s="0" t="s">
        <v>174</v>
      </c>
      <c r="EM5" s="0" t="s">
        <v>205</v>
      </c>
      <c r="EN5" s="0" t="n">
        <f aca="false">TRUE()</f>
        <v>1</v>
      </c>
      <c r="EO5" s="0" t="n">
        <v>32600</v>
      </c>
      <c r="EP5" s="0" t="n">
        <v>39446</v>
      </c>
    </row>
    <row r="6" customFormat="false" ht="15" hidden="false" customHeight="false" outlineLevel="0" collapsed="false">
      <c r="A6" s="0" t="n">
        <v>14359457</v>
      </c>
      <c r="B6" s="0" t="s">
        <v>206</v>
      </c>
      <c r="C6" s="1" t="n">
        <v>45443.4253649306</v>
      </c>
      <c r="D6" s="0" t="s">
        <v>147</v>
      </c>
      <c r="E6" s="1" t="n">
        <v>45338</v>
      </c>
      <c r="F6" s="0" t="s">
        <v>148</v>
      </c>
      <c r="G6" s="0" t="s">
        <v>207</v>
      </c>
      <c r="H6" s="0" t="s">
        <v>208</v>
      </c>
      <c r="J6" s="0" t="n">
        <v>228747.25</v>
      </c>
      <c r="K6" s="0" t="n">
        <v>4533.89</v>
      </c>
      <c r="L6" s="0" t="n">
        <v>5486.01</v>
      </c>
      <c r="M6" s="0" t="s">
        <v>209</v>
      </c>
      <c r="N6" s="0" t="n">
        <v>1</v>
      </c>
      <c r="O6" s="0" t="s">
        <v>210</v>
      </c>
      <c r="P6" s="0" t="s">
        <v>211</v>
      </c>
      <c r="BC6" s="0" t="s">
        <v>212</v>
      </c>
      <c r="BD6" s="0" t="s">
        <v>155</v>
      </c>
      <c r="BE6" s="0" t="s">
        <v>156</v>
      </c>
      <c r="BF6" s="0" t="s">
        <v>157</v>
      </c>
      <c r="BG6" s="0" t="s">
        <v>158</v>
      </c>
      <c r="BH6" s="0" t="s">
        <v>159</v>
      </c>
      <c r="BI6" s="0" t="s">
        <v>160</v>
      </c>
      <c r="BJ6" s="0" t="n">
        <v>40260410044741</v>
      </c>
      <c r="BK6" s="0" t="s">
        <v>161</v>
      </c>
      <c r="BL6" s="0" t="s">
        <v>162</v>
      </c>
      <c r="BM6" s="0" t="s">
        <v>163</v>
      </c>
      <c r="BN6" s="0" t="s">
        <v>164</v>
      </c>
      <c r="BO6" s="0" t="s">
        <v>165</v>
      </c>
      <c r="BP6" s="0" t="s">
        <v>213</v>
      </c>
      <c r="BQ6" s="0" t="s">
        <v>167</v>
      </c>
      <c r="BR6" s="0" t="s">
        <v>168</v>
      </c>
      <c r="BS6" s="0" t="s">
        <v>169</v>
      </c>
      <c r="BT6" s="1" t="n">
        <v>45371.9993055556</v>
      </c>
      <c r="BV6" s="0" t="s">
        <v>183</v>
      </c>
      <c r="BW6" s="0" t="s">
        <v>155</v>
      </c>
      <c r="BX6" s="0" t="s">
        <v>155</v>
      </c>
      <c r="CC6" s="0" t="s">
        <v>171</v>
      </c>
      <c r="CD6" s="0" t="s">
        <v>208</v>
      </c>
      <c r="CE6" s="0" t="n">
        <v>228747.25</v>
      </c>
      <c r="CF6" s="0" t="n">
        <v>5486.01</v>
      </c>
      <c r="CG6" s="0" t="n">
        <v>4533.89</v>
      </c>
      <c r="CH6" s="0" t="s">
        <v>209</v>
      </c>
      <c r="CI6" s="0" t="n">
        <v>1</v>
      </c>
      <c r="CJ6" s="0" t="s">
        <v>210</v>
      </c>
      <c r="CK6" s="0" t="s">
        <v>211</v>
      </c>
      <c r="DX6" s="0" t="s">
        <v>156</v>
      </c>
      <c r="DY6" s="0" t="s">
        <v>157</v>
      </c>
      <c r="DZ6" s="0" t="s">
        <v>158</v>
      </c>
      <c r="EA6" s="0" t="s">
        <v>159</v>
      </c>
      <c r="EB6" s="0" t="s">
        <v>172</v>
      </c>
      <c r="EC6" s="1" t="n">
        <v>45433</v>
      </c>
      <c r="ED6" s="0" t="n">
        <v>1</v>
      </c>
      <c r="EE6" s="0" t="n">
        <v>4533.89</v>
      </c>
      <c r="EF6" s="0" t="n">
        <v>4533.89</v>
      </c>
      <c r="EH6" s="0" t="s">
        <v>207</v>
      </c>
      <c r="EI6" s="1" t="n">
        <v>45442</v>
      </c>
      <c r="EJ6" s="1" t="n">
        <v>45443</v>
      </c>
      <c r="EK6" s="0" t="s">
        <v>214</v>
      </c>
      <c r="EL6" s="0" t="s">
        <v>174</v>
      </c>
      <c r="EM6" s="0" t="s">
        <v>215</v>
      </c>
      <c r="EN6" s="0" t="n">
        <f aca="false">TRUE()</f>
        <v>1</v>
      </c>
      <c r="EO6" s="0" t="n">
        <v>4533.89</v>
      </c>
      <c r="EP6" s="0" t="n">
        <v>5486.01</v>
      </c>
    </row>
    <row r="7" customFormat="false" ht="15" hidden="false" customHeight="false" outlineLevel="0" collapsed="false">
      <c r="A7" s="0" t="n">
        <v>14661561</v>
      </c>
      <c r="B7" s="0" t="s">
        <v>216</v>
      </c>
      <c r="C7" s="1" t="n">
        <v>45442.4282456945</v>
      </c>
      <c r="D7" s="0" t="s">
        <v>147</v>
      </c>
      <c r="E7" s="1" t="n">
        <v>45386</v>
      </c>
      <c r="F7" s="0" t="s">
        <v>148</v>
      </c>
      <c r="G7" s="0" t="s">
        <v>217</v>
      </c>
      <c r="H7" s="0" t="s">
        <v>218</v>
      </c>
      <c r="J7" s="0" t="n">
        <v>42809.9</v>
      </c>
      <c r="K7" s="0" t="n">
        <v>8561.98</v>
      </c>
      <c r="L7" s="0" t="n">
        <v>10360</v>
      </c>
      <c r="M7" s="0" t="s">
        <v>219</v>
      </c>
      <c r="N7" s="0" t="n">
        <v>1</v>
      </c>
      <c r="O7" s="0" t="s">
        <v>220</v>
      </c>
      <c r="P7" s="0" t="s">
        <v>221</v>
      </c>
      <c r="BC7" s="0" t="s">
        <v>154</v>
      </c>
      <c r="BD7" s="0" t="s">
        <v>155</v>
      </c>
      <c r="BE7" s="0" t="s">
        <v>156</v>
      </c>
      <c r="BF7" s="0" t="s">
        <v>157</v>
      </c>
      <c r="BG7" s="0" t="s">
        <v>158</v>
      </c>
      <c r="BH7" s="0" t="s">
        <v>159</v>
      </c>
      <c r="BI7" s="0" t="s">
        <v>160</v>
      </c>
      <c r="BJ7" s="0" t="n">
        <v>40260410044741</v>
      </c>
      <c r="BK7" s="0" t="s">
        <v>161</v>
      </c>
      <c r="BL7" s="0" t="s">
        <v>162</v>
      </c>
      <c r="BM7" s="0" t="s">
        <v>163</v>
      </c>
      <c r="BN7" s="0" t="s">
        <v>164</v>
      </c>
      <c r="BO7" s="0" t="s">
        <v>165</v>
      </c>
      <c r="BP7" s="0" t="s">
        <v>166</v>
      </c>
      <c r="BQ7" s="0" t="s">
        <v>167</v>
      </c>
      <c r="BR7" s="0" t="s">
        <v>168</v>
      </c>
      <c r="BS7" s="0" t="s">
        <v>169</v>
      </c>
      <c r="BT7" s="1" t="n">
        <v>45401.9993055556</v>
      </c>
      <c r="BV7" s="0" t="s">
        <v>183</v>
      </c>
      <c r="BW7" s="0" t="s">
        <v>155</v>
      </c>
      <c r="BX7" s="0" t="s">
        <v>155</v>
      </c>
      <c r="BZ7" s="0" t="s">
        <v>155</v>
      </c>
      <c r="CC7" s="0" t="s">
        <v>171</v>
      </c>
      <c r="CD7" s="0" t="s">
        <v>218</v>
      </c>
      <c r="CE7" s="0" t="n">
        <v>42809.9</v>
      </c>
      <c r="CF7" s="0" t="n">
        <v>10360</v>
      </c>
      <c r="CG7" s="0" t="n">
        <v>8561.98</v>
      </c>
      <c r="CH7" s="0" t="s">
        <v>219</v>
      </c>
      <c r="CI7" s="0" t="n">
        <v>1</v>
      </c>
      <c r="CJ7" s="0" t="s">
        <v>220</v>
      </c>
      <c r="CK7" s="0" t="s">
        <v>221</v>
      </c>
      <c r="DX7" s="0" t="s">
        <v>156</v>
      </c>
      <c r="DY7" s="0" t="s">
        <v>157</v>
      </c>
      <c r="DZ7" s="0" t="s">
        <v>158</v>
      </c>
      <c r="EA7" s="0" t="s">
        <v>159</v>
      </c>
      <c r="EB7" s="0" t="s">
        <v>222</v>
      </c>
      <c r="EC7" s="1" t="n">
        <v>45442</v>
      </c>
      <c r="ED7" s="0" t="n">
        <v>1</v>
      </c>
    </row>
    <row r="8" customFormat="false" ht="15" hidden="false" customHeight="false" outlineLevel="0" collapsed="false">
      <c r="A8" s="0" t="n">
        <v>14808200</v>
      </c>
      <c r="B8" s="0" t="s">
        <v>223</v>
      </c>
      <c r="C8" s="1" t="n">
        <v>45442.4134397107</v>
      </c>
      <c r="D8" s="0" t="s">
        <v>147</v>
      </c>
      <c r="E8" s="1" t="n">
        <v>45408</v>
      </c>
      <c r="F8" s="0" t="s">
        <v>148</v>
      </c>
      <c r="G8" s="0" t="s">
        <v>224</v>
      </c>
      <c r="H8" s="0" t="s">
        <v>225</v>
      </c>
      <c r="J8" s="0" t="n">
        <v>62396.7</v>
      </c>
      <c r="K8" s="0" t="n">
        <v>12479.34</v>
      </c>
      <c r="L8" s="0" t="n">
        <v>15100</v>
      </c>
      <c r="M8" s="0" t="s">
        <v>226</v>
      </c>
      <c r="N8" s="0" t="n">
        <v>1</v>
      </c>
      <c r="O8" s="0" t="s">
        <v>227</v>
      </c>
      <c r="P8" s="0" t="s">
        <v>228</v>
      </c>
      <c r="BC8" s="0" t="s">
        <v>154</v>
      </c>
      <c r="BD8" s="0" t="s">
        <v>155</v>
      </c>
      <c r="BE8" s="0" t="s">
        <v>156</v>
      </c>
      <c r="BF8" s="0" t="s">
        <v>157</v>
      </c>
      <c r="BG8" s="0" t="s">
        <v>158</v>
      </c>
      <c r="BH8" s="0" t="s">
        <v>159</v>
      </c>
      <c r="BI8" s="0" t="s">
        <v>160</v>
      </c>
      <c r="BJ8" s="0" t="n">
        <v>40260410044741</v>
      </c>
      <c r="BK8" s="0" t="s">
        <v>161</v>
      </c>
      <c r="BL8" s="0" t="s">
        <v>162</v>
      </c>
      <c r="BM8" s="0" t="s">
        <v>163</v>
      </c>
      <c r="BN8" s="0" t="s">
        <v>164</v>
      </c>
      <c r="BO8" s="0" t="s">
        <v>165</v>
      </c>
      <c r="BP8" s="0" t="s">
        <v>166</v>
      </c>
      <c r="BQ8" s="0" t="s">
        <v>167</v>
      </c>
      <c r="BR8" s="0" t="s">
        <v>168</v>
      </c>
      <c r="BS8" s="0" t="s">
        <v>169</v>
      </c>
      <c r="BT8" s="1" t="n">
        <v>45426.9993055556</v>
      </c>
      <c r="BV8" s="0" t="s">
        <v>183</v>
      </c>
      <c r="BW8" s="0" t="s">
        <v>155</v>
      </c>
      <c r="BX8" s="0" t="s">
        <v>155</v>
      </c>
      <c r="BZ8" s="0" t="s">
        <v>155</v>
      </c>
      <c r="CC8" s="0" t="s">
        <v>171</v>
      </c>
      <c r="CD8" s="0" t="s">
        <v>225</v>
      </c>
      <c r="CE8" s="0" t="n">
        <v>62396.7</v>
      </c>
      <c r="CF8" s="0" t="n">
        <v>15100</v>
      </c>
      <c r="CG8" s="0" t="n">
        <v>12479.34</v>
      </c>
      <c r="CH8" s="0" t="s">
        <v>226</v>
      </c>
      <c r="CI8" s="0" t="n">
        <v>1</v>
      </c>
      <c r="CJ8" s="0" t="s">
        <v>227</v>
      </c>
      <c r="CK8" s="0" t="s">
        <v>228</v>
      </c>
      <c r="DX8" s="0" t="s">
        <v>156</v>
      </c>
      <c r="DY8" s="0" t="s">
        <v>157</v>
      </c>
      <c r="DZ8" s="0" t="s">
        <v>158</v>
      </c>
      <c r="EA8" s="0" t="s">
        <v>159</v>
      </c>
      <c r="EB8" s="0" t="s">
        <v>222</v>
      </c>
      <c r="EC8" s="1" t="n">
        <v>45441</v>
      </c>
      <c r="ED8" s="0" t="n">
        <v>2</v>
      </c>
      <c r="EE8" s="0" t="n">
        <v>0</v>
      </c>
      <c r="EF8" s="0" t="n">
        <v>0</v>
      </c>
    </row>
    <row r="9" customFormat="false" ht="15" hidden="false" customHeight="false" outlineLevel="0" collapsed="false">
      <c r="A9" s="0" t="n">
        <v>14734971</v>
      </c>
      <c r="B9" s="0" t="s">
        <v>229</v>
      </c>
      <c r="C9" s="1" t="n">
        <v>45442.3707231366</v>
      </c>
      <c r="D9" s="0" t="s">
        <v>147</v>
      </c>
      <c r="E9" s="1" t="n">
        <v>45398</v>
      </c>
      <c r="F9" s="0" t="s">
        <v>148</v>
      </c>
      <c r="G9" s="0" t="s">
        <v>230</v>
      </c>
      <c r="H9" s="0" t="s">
        <v>231</v>
      </c>
      <c r="J9" s="0" t="n">
        <v>38016.53</v>
      </c>
      <c r="K9" s="0" t="n">
        <v>38016.53</v>
      </c>
      <c r="L9" s="0" t="n">
        <v>46000</v>
      </c>
      <c r="M9" s="0" t="s">
        <v>232</v>
      </c>
      <c r="N9" s="0" t="n">
        <v>2</v>
      </c>
      <c r="O9" s="0" t="s">
        <v>233</v>
      </c>
      <c r="P9" s="0" t="s">
        <v>234</v>
      </c>
      <c r="Q9" s="0" t="s">
        <v>235</v>
      </c>
      <c r="R9" s="0" t="s">
        <v>236</v>
      </c>
      <c r="BC9" s="0" t="s">
        <v>154</v>
      </c>
      <c r="BD9" s="0" t="s">
        <v>155</v>
      </c>
      <c r="BE9" s="0" t="s">
        <v>156</v>
      </c>
      <c r="BF9" s="0" t="s">
        <v>157</v>
      </c>
      <c r="BG9" s="0" t="s">
        <v>158</v>
      </c>
      <c r="BH9" s="0" t="s">
        <v>159</v>
      </c>
      <c r="BI9" s="0" t="s">
        <v>160</v>
      </c>
      <c r="BJ9" s="0" t="n">
        <v>40260410044741</v>
      </c>
      <c r="BK9" s="0" t="s">
        <v>161</v>
      </c>
      <c r="BL9" s="0" t="s">
        <v>162</v>
      </c>
      <c r="BM9" s="0" t="s">
        <v>163</v>
      </c>
      <c r="BN9" s="0" t="s">
        <v>164</v>
      </c>
      <c r="BO9" s="0" t="s">
        <v>165</v>
      </c>
      <c r="BP9" s="0" t="s">
        <v>166</v>
      </c>
      <c r="BQ9" s="0" t="s">
        <v>167</v>
      </c>
      <c r="BR9" s="0" t="s">
        <v>168</v>
      </c>
      <c r="BS9" s="0" t="s">
        <v>169</v>
      </c>
      <c r="BT9" s="1" t="n">
        <v>45414.9993055556</v>
      </c>
      <c r="BV9" s="0" t="s">
        <v>170</v>
      </c>
      <c r="BW9" s="0" t="s">
        <v>155</v>
      </c>
      <c r="BX9" s="0" t="s">
        <v>155</v>
      </c>
      <c r="BZ9" s="0" t="s">
        <v>155</v>
      </c>
      <c r="CC9" s="0" t="s">
        <v>171</v>
      </c>
      <c r="CD9" s="0" t="s">
        <v>231</v>
      </c>
      <c r="CE9" s="0" t="n">
        <v>38016.53</v>
      </c>
      <c r="CF9" s="0" t="n">
        <v>46000</v>
      </c>
      <c r="CG9" s="0" t="n">
        <v>38016.53</v>
      </c>
      <c r="CH9" s="0" t="s">
        <v>232</v>
      </c>
      <c r="CI9" s="0" t="n">
        <v>2</v>
      </c>
      <c r="CJ9" s="0" t="s">
        <v>233</v>
      </c>
      <c r="CK9" s="0" t="s">
        <v>234</v>
      </c>
      <c r="CL9" s="0" t="s">
        <v>235</v>
      </c>
      <c r="CM9" s="0" t="s">
        <v>236</v>
      </c>
      <c r="DX9" s="0" t="s">
        <v>156</v>
      </c>
      <c r="DY9" s="0" t="s">
        <v>157</v>
      </c>
      <c r="DZ9" s="0" t="s">
        <v>158</v>
      </c>
      <c r="EA9" s="0" t="s">
        <v>159</v>
      </c>
      <c r="EB9" s="0" t="s">
        <v>172</v>
      </c>
      <c r="EC9" s="1" t="n">
        <v>45434</v>
      </c>
      <c r="ED9" s="0" t="n">
        <v>2</v>
      </c>
      <c r="EE9" s="0" t="n">
        <v>36115.7</v>
      </c>
      <c r="EF9" s="0" t="n">
        <v>36300</v>
      </c>
      <c r="EH9" s="0" t="s">
        <v>230</v>
      </c>
      <c r="EI9" s="1" t="n">
        <v>45435</v>
      </c>
      <c r="EJ9" s="1" t="n">
        <v>45436</v>
      </c>
      <c r="EK9" s="0" t="s">
        <v>237</v>
      </c>
      <c r="EL9" s="0" t="s">
        <v>174</v>
      </c>
      <c r="EM9" s="0" t="s">
        <v>238</v>
      </c>
      <c r="EN9" s="0" t="n">
        <f aca="false">TRUE()</f>
        <v>1</v>
      </c>
      <c r="EO9" s="0" t="n">
        <v>36300</v>
      </c>
      <c r="EP9" s="0" t="n">
        <v>43923</v>
      </c>
    </row>
    <row r="10" customFormat="false" ht="15" hidden="false" customHeight="false" outlineLevel="0" collapsed="false">
      <c r="A10" s="0" t="n">
        <v>14942937</v>
      </c>
      <c r="B10" s="0" t="s">
        <v>239</v>
      </c>
      <c r="C10" s="1" t="n">
        <v>45441.5645915393</v>
      </c>
      <c r="D10" s="0" t="s">
        <v>147</v>
      </c>
      <c r="E10" s="1" t="n">
        <v>45429</v>
      </c>
      <c r="F10" s="0" t="s">
        <v>148</v>
      </c>
      <c r="G10" s="0" t="s">
        <v>240</v>
      </c>
      <c r="H10" s="0" t="s">
        <v>241</v>
      </c>
      <c r="J10" s="0" t="n">
        <v>30243</v>
      </c>
      <c r="K10" s="0" t="n">
        <v>30243</v>
      </c>
      <c r="L10" s="0" t="n">
        <v>36594.03</v>
      </c>
      <c r="M10" s="0" t="s">
        <v>189</v>
      </c>
      <c r="N10" s="0" t="n">
        <v>1</v>
      </c>
      <c r="O10" s="0" t="s">
        <v>190</v>
      </c>
      <c r="P10" s="0" t="s">
        <v>191</v>
      </c>
      <c r="BC10" s="0" t="s">
        <v>192</v>
      </c>
      <c r="BD10" s="0" t="s">
        <v>155</v>
      </c>
      <c r="BE10" s="0" t="s">
        <v>156</v>
      </c>
      <c r="BF10" s="0" t="s">
        <v>157</v>
      </c>
      <c r="BG10" s="0" t="s">
        <v>158</v>
      </c>
      <c r="BH10" s="0" t="s">
        <v>159</v>
      </c>
      <c r="BI10" s="0" t="s">
        <v>160</v>
      </c>
      <c r="BJ10" s="0" t="n">
        <v>40260410044741</v>
      </c>
      <c r="BK10" s="0" t="s">
        <v>161</v>
      </c>
      <c r="BL10" s="0" t="s">
        <v>162</v>
      </c>
      <c r="BM10" s="0" t="s">
        <v>163</v>
      </c>
      <c r="BN10" s="0" t="s">
        <v>164</v>
      </c>
      <c r="BO10" s="0" t="s">
        <v>165</v>
      </c>
      <c r="BP10" s="0" t="s">
        <v>182</v>
      </c>
      <c r="BQ10" s="0" t="s">
        <v>167</v>
      </c>
      <c r="BR10" s="0" t="s">
        <v>168</v>
      </c>
      <c r="BS10" s="0" t="s">
        <v>169</v>
      </c>
      <c r="BT10" s="1" t="n">
        <v>45418.9993055556</v>
      </c>
      <c r="BV10" s="0" t="s">
        <v>170</v>
      </c>
      <c r="BW10" s="0" t="s">
        <v>155</v>
      </c>
      <c r="BX10" s="0" t="s">
        <v>155</v>
      </c>
      <c r="BZ10" s="0" t="s">
        <v>155</v>
      </c>
      <c r="CC10" s="0" t="s">
        <v>171</v>
      </c>
      <c r="CD10" s="0" t="s">
        <v>241</v>
      </c>
      <c r="CE10" s="0" t="n">
        <v>30243</v>
      </c>
      <c r="CF10" s="0" t="n">
        <v>36594.03</v>
      </c>
      <c r="CG10" s="0" t="n">
        <v>30243</v>
      </c>
      <c r="CH10" s="0" t="s">
        <v>189</v>
      </c>
      <c r="CI10" s="0" t="n">
        <v>1</v>
      </c>
      <c r="CJ10" s="0" t="s">
        <v>190</v>
      </c>
      <c r="CK10" s="0" t="s">
        <v>191</v>
      </c>
      <c r="DX10" s="0" t="s">
        <v>156</v>
      </c>
      <c r="DY10" s="0" t="s">
        <v>157</v>
      </c>
      <c r="DZ10" s="0" t="s">
        <v>158</v>
      </c>
      <c r="EA10" s="0" t="s">
        <v>159</v>
      </c>
      <c r="EB10" s="0" t="s">
        <v>172</v>
      </c>
      <c r="EC10" s="1" t="n">
        <v>45429</v>
      </c>
      <c r="ED10" s="0" t="n">
        <v>1</v>
      </c>
      <c r="EE10" s="0" t="n">
        <v>30243</v>
      </c>
      <c r="EF10" s="0" t="n">
        <v>30243</v>
      </c>
      <c r="EH10" s="0" t="s">
        <v>240</v>
      </c>
      <c r="EI10" s="1" t="n">
        <v>45436</v>
      </c>
      <c r="EK10" s="0" t="s">
        <v>242</v>
      </c>
      <c r="EL10" s="0" t="s">
        <v>174</v>
      </c>
      <c r="EM10" s="0" t="s">
        <v>243</v>
      </c>
      <c r="EN10" s="0" t="n">
        <f aca="false">TRUE()</f>
        <v>1</v>
      </c>
      <c r="EO10" s="0" t="n">
        <v>30243</v>
      </c>
      <c r="EP10" s="0" t="n">
        <v>36594.03</v>
      </c>
    </row>
    <row r="11" customFormat="false" ht="15" hidden="false" customHeight="false" outlineLevel="0" collapsed="false">
      <c r="A11" s="0" t="n">
        <v>14692091</v>
      </c>
      <c r="B11" s="0" t="s">
        <v>244</v>
      </c>
      <c r="C11" s="1" t="n">
        <v>45441.376957581</v>
      </c>
      <c r="D11" s="0" t="s">
        <v>147</v>
      </c>
      <c r="E11" s="1" t="n">
        <v>45391</v>
      </c>
      <c r="F11" s="0" t="s">
        <v>148</v>
      </c>
      <c r="G11" s="0" t="s">
        <v>245</v>
      </c>
      <c r="H11" s="0" t="s">
        <v>246</v>
      </c>
      <c r="J11" s="0" t="n">
        <v>141609.35</v>
      </c>
      <c r="K11" s="0" t="n">
        <v>141609.35</v>
      </c>
      <c r="L11" s="0" t="n">
        <v>171347.31</v>
      </c>
      <c r="M11" s="0" t="s">
        <v>247</v>
      </c>
      <c r="N11" s="0" t="n">
        <v>1</v>
      </c>
      <c r="O11" s="0" t="s">
        <v>248</v>
      </c>
      <c r="P11" s="0" t="s">
        <v>249</v>
      </c>
      <c r="BC11" s="0" t="s">
        <v>250</v>
      </c>
      <c r="BD11" s="0" t="s">
        <v>155</v>
      </c>
      <c r="BE11" s="0" t="s">
        <v>251</v>
      </c>
      <c r="BF11" s="0" t="s">
        <v>252</v>
      </c>
      <c r="BG11" s="0" t="s">
        <v>158</v>
      </c>
      <c r="BH11" s="0" t="s">
        <v>159</v>
      </c>
      <c r="BI11" s="0" t="s">
        <v>160</v>
      </c>
      <c r="BJ11" s="0" t="n">
        <v>40260410044741</v>
      </c>
      <c r="BK11" s="0" t="s">
        <v>161</v>
      </c>
      <c r="BL11" s="0" t="s">
        <v>162</v>
      </c>
      <c r="BM11" s="0" t="s">
        <v>163</v>
      </c>
      <c r="BN11" s="0" t="s">
        <v>164</v>
      </c>
      <c r="BO11" s="0" t="s">
        <v>165</v>
      </c>
      <c r="BP11" s="0" t="s">
        <v>166</v>
      </c>
      <c r="BQ11" s="0" t="s">
        <v>167</v>
      </c>
      <c r="BR11" s="0" t="s">
        <v>168</v>
      </c>
      <c r="BS11" s="0" t="s">
        <v>169</v>
      </c>
      <c r="BT11" s="1" t="n">
        <v>45411.9993055556</v>
      </c>
      <c r="BV11" s="0" t="s">
        <v>183</v>
      </c>
      <c r="BW11" s="0" t="s">
        <v>155</v>
      </c>
      <c r="BX11" s="0" t="s">
        <v>155</v>
      </c>
      <c r="BZ11" s="0" t="s">
        <v>155</v>
      </c>
      <c r="CC11" s="0" t="s">
        <v>253</v>
      </c>
      <c r="CD11" s="0" t="s">
        <v>254</v>
      </c>
      <c r="CF11" s="0" t="n">
        <v>158222.33</v>
      </c>
      <c r="CG11" s="0" t="n">
        <v>130762.26</v>
      </c>
      <c r="CH11" s="0" t="s">
        <v>247</v>
      </c>
      <c r="CI11" s="0" t="n">
        <v>1</v>
      </c>
      <c r="CJ11" s="0" t="s">
        <v>248</v>
      </c>
      <c r="CK11" s="0" t="s">
        <v>249</v>
      </c>
      <c r="DX11" s="0" t="s">
        <v>251</v>
      </c>
      <c r="DY11" s="0" t="s">
        <v>252</v>
      </c>
      <c r="DZ11" s="0" t="s">
        <v>158</v>
      </c>
      <c r="EA11" s="0" t="s">
        <v>159</v>
      </c>
      <c r="EB11" s="0" t="s">
        <v>172</v>
      </c>
      <c r="EC11" s="1" t="n">
        <v>45434</v>
      </c>
      <c r="ED11" s="0" t="n">
        <v>1</v>
      </c>
      <c r="EE11" s="0" t="n">
        <v>154840.01</v>
      </c>
      <c r="EG11" s="0" t="n">
        <f aca="false">FALSE()</f>
        <v>0</v>
      </c>
      <c r="EH11" s="0" t="s">
        <v>255</v>
      </c>
      <c r="EI11" s="1" t="n">
        <v>45440</v>
      </c>
      <c r="EK11" s="0" t="s">
        <v>256</v>
      </c>
      <c r="EL11" s="0" t="s">
        <v>174</v>
      </c>
      <c r="EM11" s="0" t="s">
        <v>257</v>
      </c>
      <c r="EN11" s="0" t="n">
        <f aca="false">TRUE()</f>
        <v>1</v>
      </c>
      <c r="EO11" s="0" t="n">
        <v>127966.95</v>
      </c>
      <c r="EP11" s="0" t="n">
        <v>154840.01</v>
      </c>
    </row>
    <row r="12" customFormat="false" ht="15" hidden="false" customHeight="false" outlineLevel="0" collapsed="false">
      <c r="A12" s="0" t="n">
        <v>14692091</v>
      </c>
      <c r="B12" s="0" t="s">
        <v>244</v>
      </c>
      <c r="C12" s="1" t="n">
        <v>45441.376957581</v>
      </c>
      <c r="D12" s="0" t="s">
        <v>147</v>
      </c>
      <c r="E12" s="1" t="n">
        <v>45391</v>
      </c>
      <c r="F12" s="0" t="s">
        <v>148</v>
      </c>
      <c r="G12" s="0" t="s">
        <v>245</v>
      </c>
      <c r="H12" s="0" t="s">
        <v>246</v>
      </c>
      <c r="J12" s="0" t="n">
        <v>141609.35</v>
      </c>
      <c r="K12" s="0" t="n">
        <v>141609.35</v>
      </c>
      <c r="L12" s="0" t="n">
        <v>171347.31</v>
      </c>
      <c r="M12" s="0" t="s">
        <v>247</v>
      </c>
      <c r="N12" s="0" t="n">
        <v>1</v>
      </c>
      <c r="O12" s="0" t="s">
        <v>248</v>
      </c>
      <c r="P12" s="0" t="s">
        <v>249</v>
      </c>
      <c r="BC12" s="0" t="s">
        <v>250</v>
      </c>
      <c r="BD12" s="0" t="s">
        <v>155</v>
      </c>
      <c r="BE12" s="0" t="s">
        <v>251</v>
      </c>
      <c r="BF12" s="0" t="s">
        <v>252</v>
      </c>
      <c r="BG12" s="0" t="s">
        <v>158</v>
      </c>
      <c r="BH12" s="0" t="s">
        <v>159</v>
      </c>
      <c r="BI12" s="0" t="s">
        <v>160</v>
      </c>
      <c r="BJ12" s="0" t="n">
        <v>40260410044741</v>
      </c>
      <c r="BK12" s="0" t="s">
        <v>161</v>
      </c>
      <c r="BL12" s="0" t="s">
        <v>162</v>
      </c>
      <c r="BM12" s="0" t="s">
        <v>163</v>
      </c>
      <c r="BN12" s="0" t="s">
        <v>164</v>
      </c>
      <c r="BO12" s="0" t="s">
        <v>165</v>
      </c>
      <c r="BP12" s="0" t="s">
        <v>166</v>
      </c>
      <c r="BQ12" s="0" t="s">
        <v>167</v>
      </c>
      <c r="BR12" s="0" t="s">
        <v>168</v>
      </c>
      <c r="BS12" s="0" t="s">
        <v>169</v>
      </c>
      <c r="BT12" s="1" t="n">
        <v>45411.9993055556</v>
      </c>
      <c r="BV12" s="0" t="s">
        <v>183</v>
      </c>
      <c r="BW12" s="0" t="s">
        <v>155</v>
      </c>
      <c r="BX12" s="0" t="s">
        <v>155</v>
      </c>
      <c r="BZ12" s="0" t="s">
        <v>155</v>
      </c>
      <c r="CC12" s="0" t="s">
        <v>258</v>
      </c>
      <c r="CD12" s="0" t="s">
        <v>259</v>
      </c>
      <c r="CF12" s="0" t="n">
        <v>13124.98</v>
      </c>
      <c r="CG12" s="0" t="n">
        <v>10847.09</v>
      </c>
      <c r="CH12" s="0" t="s">
        <v>247</v>
      </c>
      <c r="CI12" s="0" t="n">
        <v>1</v>
      </c>
      <c r="CJ12" s="0" t="s">
        <v>248</v>
      </c>
      <c r="CK12" s="0" t="s">
        <v>249</v>
      </c>
      <c r="DX12" s="0" t="s">
        <v>260</v>
      </c>
      <c r="DY12" s="0" t="s">
        <v>261</v>
      </c>
      <c r="DZ12" s="0" t="s">
        <v>262</v>
      </c>
      <c r="EA12" s="0" t="s">
        <v>263</v>
      </c>
      <c r="EB12" s="0" t="s">
        <v>172</v>
      </c>
      <c r="EC12" s="1" t="n">
        <v>45434</v>
      </c>
      <c r="ED12" s="0" t="n">
        <v>1</v>
      </c>
      <c r="EE12" s="0" t="n">
        <v>13052.98</v>
      </c>
      <c r="EG12" s="0" t="n">
        <f aca="false">FALSE()</f>
        <v>0</v>
      </c>
      <c r="EH12" s="0" t="s">
        <v>264</v>
      </c>
      <c r="EI12" s="1" t="n">
        <v>45440</v>
      </c>
      <c r="EK12" s="0" t="s">
        <v>256</v>
      </c>
      <c r="EL12" s="0" t="s">
        <v>174</v>
      </c>
      <c r="EM12" s="0" t="s">
        <v>257</v>
      </c>
      <c r="EN12" s="0" t="n">
        <f aca="false">TRUE()</f>
        <v>1</v>
      </c>
      <c r="EO12" s="0" t="n">
        <v>10787.59</v>
      </c>
      <c r="EP12" s="0" t="n">
        <v>13052.98</v>
      </c>
    </row>
    <row r="13" customFormat="false" ht="15" hidden="false" customHeight="false" outlineLevel="0" collapsed="false">
      <c r="A13" s="0" t="n">
        <v>14581789</v>
      </c>
      <c r="B13" s="0" t="s">
        <v>265</v>
      </c>
      <c r="C13" s="1" t="n">
        <v>45434.3380177662</v>
      </c>
      <c r="D13" s="0" t="s">
        <v>147</v>
      </c>
      <c r="E13" s="1" t="n">
        <v>45371</v>
      </c>
      <c r="F13" s="0" t="s">
        <v>148</v>
      </c>
      <c r="G13" s="0" t="s">
        <v>266</v>
      </c>
      <c r="H13" s="0" t="s">
        <v>267</v>
      </c>
      <c r="J13" s="0" t="n">
        <v>355000</v>
      </c>
      <c r="K13" s="0" t="n">
        <v>4958.68</v>
      </c>
      <c r="L13" s="0" t="n">
        <v>6000</v>
      </c>
      <c r="M13" s="0" t="s">
        <v>268</v>
      </c>
      <c r="N13" s="0" t="n">
        <v>1</v>
      </c>
      <c r="O13" s="0" t="s">
        <v>269</v>
      </c>
      <c r="P13" s="0" t="s">
        <v>270</v>
      </c>
      <c r="BC13" s="0" t="s">
        <v>212</v>
      </c>
      <c r="BD13" s="0" t="s">
        <v>155</v>
      </c>
      <c r="BE13" s="0" t="s">
        <v>156</v>
      </c>
      <c r="BF13" s="0" t="s">
        <v>157</v>
      </c>
      <c r="BG13" s="0" t="s">
        <v>158</v>
      </c>
      <c r="BH13" s="0" t="s">
        <v>159</v>
      </c>
      <c r="BI13" s="0" t="s">
        <v>160</v>
      </c>
      <c r="BJ13" s="0" t="n">
        <v>40260410044741</v>
      </c>
      <c r="BK13" s="0" t="s">
        <v>161</v>
      </c>
      <c r="BL13" s="0" t="s">
        <v>162</v>
      </c>
      <c r="BM13" s="0" t="s">
        <v>163</v>
      </c>
      <c r="BN13" s="0" t="s">
        <v>164</v>
      </c>
      <c r="BO13" s="0" t="s">
        <v>165</v>
      </c>
      <c r="BP13" s="0" t="s">
        <v>213</v>
      </c>
      <c r="BQ13" s="0" t="s">
        <v>167</v>
      </c>
      <c r="BR13" s="0" t="s">
        <v>168</v>
      </c>
      <c r="BS13" s="0" t="s">
        <v>169</v>
      </c>
      <c r="BT13" s="1" t="n">
        <v>45397.9993055556</v>
      </c>
      <c r="BV13" s="0" t="s">
        <v>271</v>
      </c>
      <c r="BW13" s="0" t="s">
        <v>272</v>
      </c>
      <c r="BX13" s="0" t="s">
        <v>155</v>
      </c>
      <c r="BZ13" s="0" t="s">
        <v>155</v>
      </c>
      <c r="CC13" s="0" t="s">
        <v>171</v>
      </c>
      <c r="CD13" s="0" t="s">
        <v>267</v>
      </c>
      <c r="CE13" s="0" t="n">
        <v>355000</v>
      </c>
      <c r="CF13" s="0" t="n">
        <v>6000</v>
      </c>
      <c r="CG13" s="0" t="n">
        <v>4958.68</v>
      </c>
      <c r="CH13" s="0" t="s">
        <v>268</v>
      </c>
      <c r="CI13" s="0" t="n">
        <v>1</v>
      </c>
      <c r="CJ13" s="0" t="s">
        <v>269</v>
      </c>
      <c r="CK13" s="0" t="s">
        <v>270</v>
      </c>
      <c r="DX13" s="0" t="s">
        <v>156</v>
      </c>
      <c r="DY13" s="0" t="s">
        <v>157</v>
      </c>
      <c r="DZ13" s="0" t="s">
        <v>158</v>
      </c>
      <c r="EA13" s="0" t="s">
        <v>159</v>
      </c>
      <c r="EB13" s="0" t="s">
        <v>222</v>
      </c>
      <c r="EC13" s="1" t="n">
        <v>45400</v>
      </c>
      <c r="ED13" s="0" t="n">
        <v>0</v>
      </c>
      <c r="EF13" s="0" t="n">
        <v>0</v>
      </c>
    </row>
    <row r="14" customFormat="false" ht="15" hidden="false" customHeight="false" outlineLevel="0" collapsed="false">
      <c r="A14" s="0" t="n">
        <v>14502124</v>
      </c>
      <c r="B14" s="0" t="s">
        <v>273</v>
      </c>
      <c r="C14" s="1" t="n">
        <v>45434.3367122338</v>
      </c>
      <c r="D14" s="0" t="s">
        <v>147</v>
      </c>
      <c r="E14" s="1" t="n">
        <v>45358</v>
      </c>
      <c r="F14" s="0" t="s">
        <v>148</v>
      </c>
      <c r="G14" s="0" t="s">
        <v>274</v>
      </c>
      <c r="H14" s="0" t="s">
        <v>275</v>
      </c>
      <c r="J14" s="0" t="n">
        <v>227500</v>
      </c>
      <c r="K14" s="0" t="n">
        <v>0</v>
      </c>
      <c r="L14" s="0" t="n">
        <v>0</v>
      </c>
      <c r="M14" s="0" t="s">
        <v>268</v>
      </c>
      <c r="N14" s="0" t="n">
        <v>1</v>
      </c>
      <c r="O14" s="0" t="s">
        <v>269</v>
      </c>
      <c r="P14" s="0" t="s">
        <v>270</v>
      </c>
      <c r="BC14" s="0" t="s">
        <v>212</v>
      </c>
      <c r="BD14" s="0" t="s">
        <v>155</v>
      </c>
      <c r="BE14" s="0" t="s">
        <v>156</v>
      </c>
      <c r="BF14" s="0" t="s">
        <v>157</v>
      </c>
      <c r="BG14" s="0" t="s">
        <v>158</v>
      </c>
      <c r="BH14" s="0" t="s">
        <v>159</v>
      </c>
      <c r="BI14" s="0" t="s">
        <v>160</v>
      </c>
      <c r="BJ14" s="0" t="n">
        <v>40260410044741</v>
      </c>
      <c r="BK14" s="0" t="s">
        <v>161</v>
      </c>
      <c r="BL14" s="0" t="s">
        <v>162</v>
      </c>
      <c r="BM14" s="0" t="s">
        <v>163</v>
      </c>
      <c r="BN14" s="0" t="s">
        <v>164</v>
      </c>
      <c r="BO14" s="0" t="s">
        <v>165</v>
      </c>
      <c r="BP14" s="0" t="s">
        <v>213</v>
      </c>
      <c r="BQ14" s="0" t="s">
        <v>167</v>
      </c>
      <c r="BR14" s="0" t="s">
        <v>168</v>
      </c>
      <c r="BS14" s="0" t="s">
        <v>169</v>
      </c>
      <c r="BT14" s="1" t="n">
        <v>45384.9993055556</v>
      </c>
      <c r="BV14" s="0" t="s">
        <v>183</v>
      </c>
      <c r="BW14" s="0" t="s">
        <v>155</v>
      </c>
      <c r="BX14" s="0" t="s">
        <v>155</v>
      </c>
      <c r="BZ14" s="0" t="s">
        <v>155</v>
      </c>
      <c r="CC14" s="0" t="s">
        <v>171</v>
      </c>
      <c r="CD14" s="0" t="s">
        <v>275</v>
      </c>
      <c r="CE14" s="0" t="n">
        <v>227500</v>
      </c>
      <c r="CF14" s="0" t="n">
        <v>0</v>
      </c>
      <c r="CG14" s="0" t="n">
        <v>0</v>
      </c>
      <c r="CH14" s="0" t="s">
        <v>268</v>
      </c>
      <c r="CI14" s="0" t="n">
        <v>1</v>
      </c>
      <c r="CJ14" s="0" t="s">
        <v>269</v>
      </c>
      <c r="CK14" s="0" t="s">
        <v>270</v>
      </c>
      <c r="DX14" s="0" t="s">
        <v>156</v>
      </c>
      <c r="DY14" s="0" t="s">
        <v>157</v>
      </c>
      <c r="DZ14" s="0" t="s">
        <v>158</v>
      </c>
      <c r="EA14" s="0" t="s">
        <v>159</v>
      </c>
      <c r="EB14" s="0" t="s">
        <v>222</v>
      </c>
      <c r="EC14" s="1" t="n">
        <v>45390</v>
      </c>
      <c r="ED14" s="0" t="n">
        <v>0</v>
      </c>
      <c r="EF14" s="0" t="n">
        <v>0</v>
      </c>
    </row>
    <row r="15" customFormat="false" ht="15" hidden="false" customHeight="false" outlineLevel="0" collapsed="false">
      <c r="A15" s="0" t="n">
        <v>14465929</v>
      </c>
      <c r="B15" s="0" t="s">
        <v>276</v>
      </c>
      <c r="C15" s="1" t="n">
        <v>45434.3344183449</v>
      </c>
      <c r="D15" s="0" t="s">
        <v>147</v>
      </c>
      <c r="E15" s="1" t="n">
        <v>45352</v>
      </c>
      <c r="F15" s="0" t="s">
        <v>148</v>
      </c>
      <c r="G15" s="0" t="s">
        <v>277</v>
      </c>
      <c r="H15" s="0" t="s">
        <v>278</v>
      </c>
      <c r="J15" s="0" t="n">
        <v>536427.25</v>
      </c>
      <c r="K15" s="0" t="n">
        <v>0</v>
      </c>
      <c r="L15" s="0" t="n">
        <v>0</v>
      </c>
      <c r="M15" s="0" t="s">
        <v>268</v>
      </c>
      <c r="N15" s="0" t="n">
        <v>1</v>
      </c>
      <c r="O15" s="0" t="s">
        <v>269</v>
      </c>
      <c r="P15" s="0" t="s">
        <v>270</v>
      </c>
      <c r="BC15" s="0" t="s">
        <v>212</v>
      </c>
      <c r="BD15" s="0" t="s">
        <v>155</v>
      </c>
      <c r="BE15" s="0" t="s">
        <v>156</v>
      </c>
      <c r="BF15" s="0" t="s">
        <v>157</v>
      </c>
      <c r="BG15" s="0" t="s">
        <v>158</v>
      </c>
      <c r="BH15" s="0" t="s">
        <v>159</v>
      </c>
      <c r="BI15" s="0" t="s">
        <v>160</v>
      </c>
      <c r="BJ15" s="0" t="n">
        <v>40260410044741</v>
      </c>
      <c r="BK15" s="0" t="s">
        <v>161</v>
      </c>
      <c r="BL15" s="0" t="s">
        <v>162</v>
      </c>
      <c r="BM15" s="0" t="s">
        <v>163</v>
      </c>
      <c r="BN15" s="0" t="s">
        <v>164</v>
      </c>
      <c r="BO15" s="0" t="s">
        <v>165</v>
      </c>
      <c r="BP15" s="0" t="s">
        <v>213</v>
      </c>
      <c r="BQ15" s="0" t="s">
        <v>167</v>
      </c>
      <c r="BR15" s="0" t="s">
        <v>168</v>
      </c>
      <c r="BS15" s="0" t="s">
        <v>169</v>
      </c>
      <c r="BT15" s="1" t="n">
        <v>45377.9993055556</v>
      </c>
      <c r="BV15" s="0" t="s">
        <v>183</v>
      </c>
      <c r="BW15" s="0" t="s">
        <v>155</v>
      </c>
      <c r="BX15" s="0" t="s">
        <v>155</v>
      </c>
      <c r="BZ15" s="0" t="s">
        <v>155</v>
      </c>
      <c r="CC15" s="0" t="s">
        <v>171</v>
      </c>
      <c r="CD15" s="0" t="s">
        <v>278</v>
      </c>
      <c r="CE15" s="0" t="n">
        <v>536427.25</v>
      </c>
      <c r="CF15" s="0" t="n">
        <v>0</v>
      </c>
      <c r="CG15" s="0" t="n">
        <v>0</v>
      </c>
      <c r="CH15" s="0" t="s">
        <v>268</v>
      </c>
      <c r="CI15" s="0" t="n">
        <v>1</v>
      </c>
      <c r="CJ15" s="0" t="s">
        <v>269</v>
      </c>
      <c r="CK15" s="0" t="s">
        <v>270</v>
      </c>
      <c r="DX15" s="0" t="s">
        <v>156</v>
      </c>
      <c r="DY15" s="0" t="s">
        <v>157</v>
      </c>
      <c r="DZ15" s="0" t="s">
        <v>158</v>
      </c>
      <c r="EA15" s="0" t="s">
        <v>159</v>
      </c>
      <c r="EB15" s="0" t="s">
        <v>222</v>
      </c>
      <c r="EC15" s="1" t="n">
        <v>45386</v>
      </c>
      <c r="ED15" s="0" t="n">
        <v>0</v>
      </c>
      <c r="EF15" s="0" t="n">
        <v>0</v>
      </c>
    </row>
    <row r="16" customFormat="false" ht="15" hidden="false" customHeight="false" outlineLevel="0" collapsed="false">
      <c r="A16" s="0" t="n">
        <v>14210203</v>
      </c>
      <c r="B16" s="0" t="s">
        <v>279</v>
      </c>
      <c r="C16" s="1" t="n">
        <v>45434.3306659375</v>
      </c>
      <c r="D16" s="0" t="s">
        <v>147</v>
      </c>
      <c r="E16" s="1" t="n">
        <v>45314</v>
      </c>
      <c r="F16" s="0" t="s">
        <v>148</v>
      </c>
      <c r="G16" s="0" t="s">
        <v>280</v>
      </c>
      <c r="H16" s="0" t="s">
        <v>281</v>
      </c>
      <c r="J16" s="0" t="n">
        <v>299000</v>
      </c>
      <c r="K16" s="0" t="n">
        <v>4545.45</v>
      </c>
      <c r="L16" s="0" t="n">
        <v>5500</v>
      </c>
      <c r="M16" s="0" t="s">
        <v>209</v>
      </c>
      <c r="N16" s="0" t="n">
        <v>1</v>
      </c>
      <c r="O16" s="0" t="s">
        <v>210</v>
      </c>
      <c r="P16" s="0" t="s">
        <v>211</v>
      </c>
      <c r="BC16" s="0" t="s">
        <v>212</v>
      </c>
      <c r="BD16" s="0" t="s">
        <v>155</v>
      </c>
      <c r="BE16" s="0" t="s">
        <v>156</v>
      </c>
      <c r="BF16" s="0" t="s">
        <v>157</v>
      </c>
      <c r="BG16" s="0" t="s">
        <v>158</v>
      </c>
      <c r="BH16" s="0" t="s">
        <v>159</v>
      </c>
      <c r="BI16" s="0" t="s">
        <v>160</v>
      </c>
      <c r="BJ16" s="0" t="n">
        <v>40260410044741</v>
      </c>
      <c r="BK16" s="0" t="s">
        <v>161</v>
      </c>
      <c r="BL16" s="0" t="s">
        <v>162</v>
      </c>
      <c r="BM16" s="0" t="s">
        <v>163</v>
      </c>
      <c r="BN16" s="0" t="s">
        <v>164</v>
      </c>
      <c r="BO16" s="0" t="s">
        <v>165</v>
      </c>
      <c r="BP16" s="0" t="s">
        <v>213</v>
      </c>
      <c r="BQ16" s="0" t="s">
        <v>167</v>
      </c>
      <c r="BR16" s="0" t="s">
        <v>168</v>
      </c>
      <c r="BS16" s="0" t="s">
        <v>169</v>
      </c>
      <c r="BT16" s="1" t="n">
        <v>45341.9993055556</v>
      </c>
      <c r="BV16" s="0" t="s">
        <v>183</v>
      </c>
      <c r="BW16" s="0" t="s">
        <v>155</v>
      </c>
      <c r="BX16" s="0" t="s">
        <v>155</v>
      </c>
      <c r="BZ16" s="0" t="s">
        <v>155</v>
      </c>
      <c r="CC16" s="0" t="s">
        <v>171</v>
      </c>
      <c r="CD16" s="0" t="s">
        <v>281</v>
      </c>
      <c r="CE16" s="0" t="n">
        <v>299000</v>
      </c>
      <c r="CF16" s="0" t="n">
        <v>5500</v>
      </c>
      <c r="CG16" s="0" t="n">
        <v>4545.45</v>
      </c>
      <c r="CH16" s="0" t="s">
        <v>209</v>
      </c>
      <c r="CI16" s="0" t="n">
        <v>1</v>
      </c>
      <c r="CJ16" s="0" t="s">
        <v>210</v>
      </c>
      <c r="CK16" s="0" t="s">
        <v>211</v>
      </c>
      <c r="DX16" s="0" t="s">
        <v>156</v>
      </c>
      <c r="DY16" s="0" t="s">
        <v>157</v>
      </c>
      <c r="DZ16" s="0" t="s">
        <v>158</v>
      </c>
      <c r="EA16" s="0" t="s">
        <v>159</v>
      </c>
      <c r="EB16" s="0" t="s">
        <v>222</v>
      </c>
      <c r="EC16" s="1" t="n">
        <v>45344</v>
      </c>
      <c r="ED16" s="0" t="n">
        <v>0</v>
      </c>
      <c r="EE16" s="0" t="n">
        <v>0</v>
      </c>
      <c r="EF16" s="0" t="n">
        <v>0</v>
      </c>
    </row>
    <row r="17" customFormat="false" ht="15" hidden="false" customHeight="false" outlineLevel="0" collapsed="false">
      <c r="A17" s="0" t="n">
        <v>11937126</v>
      </c>
      <c r="B17" s="0" t="s">
        <v>282</v>
      </c>
      <c r="C17" s="1" t="n">
        <v>45433.4082341204</v>
      </c>
      <c r="D17" s="0" t="s">
        <v>147</v>
      </c>
      <c r="E17" s="1" t="n">
        <v>44942</v>
      </c>
      <c r="F17" s="0" t="s">
        <v>148</v>
      </c>
      <c r="G17" s="0" t="s">
        <v>283</v>
      </c>
      <c r="H17" s="0" t="s">
        <v>284</v>
      </c>
      <c r="J17" s="0" t="n">
        <v>182830.09</v>
      </c>
      <c r="K17" s="0" t="n">
        <v>182830.09</v>
      </c>
      <c r="L17" s="0" t="n">
        <v>221224.41</v>
      </c>
      <c r="M17" s="0" t="s">
        <v>285</v>
      </c>
      <c r="N17" s="0" t="n">
        <v>1</v>
      </c>
      <c r="O17" s="0" t="s">
        <v>286</v>
      </c>
      <c r="P17" s="0" t="s">
        <v>287</v>
      </c>
      <c r="BC17" s="0" t="s">
        <v>154</v>
      </c>
      <c r="BE17" s="0" t="s">
        <v>288</v>
      </c>
      <c r="BF17" s="0" t="s">
        <v>289</v>
      </c>
      <c r="BG17" s="0" t="s">
        <v>290</v>
      </c>
      <c r="BH17" s="0" t="s">
        <v>291</v>
      </c>
      <c r="BI17" s="0" t="s">
        <v>160</v>
      </c>
      <c r="BJ17" s="0" t="n">
        <v>40260410044741</v>
      </c>
      <c r="BK17" s="0" t="s">
        <v>161</v>
      </c>
      <c r="BL17" s="0" t="s">
        <v>162</v>
      </c>
      <c r="BM17" s="0" t="s">
        <v>163</v>
      </c>
      <c r="BN17" s="0" t="s">
        <v>164</v>
      </c>
      <c r="BO17" s="0" t="s">
        <v>165</v>
      </c>
      <c r="BP17" s="0" t="s">
        <v>166</v>
      </c>
      <c r="BQ17" s="0" t="s">
        <v>167</v>
      </c>
      <c r="BR17" s="0" t="s">
        <v>168</v>
      </c>
      <c r="BS17" s="0" t="s">
        <v>292</v>
      </c>
      <c r="BT17" s="1" t="n">
        <v>44963.9993055556</v>
      </c>
      <c r="BV17" s="0" t="s">
        <v>170</v>
      </c>
      <c r="BW17" s="0" t="s">
        <v>155</v>
      </c>
      <c r="BX17" s="0" t="s">
        <v>201</v>
      </c>
      <c r="BY17" s="0" t="s">
        <v>293</v>
      </c>
      <c r="CA17" s="0" t="s">
        <v>294</v>
      </c>
      <c r="CC17" s="0" t="s">
        <v>171</v>
      </c>
      <c r="CD17" s="0" t="s">
        <v>284</v>
      </c>
      <c r="CE17" s="0" t="n">
        <v>182830.09</v>
      </c>
      <c r="CF17" s="0" t="n">
        <v>221224.41</v>
      </c>
      <c r="CG17" s="0" t="n">
        <v>182830.09</v>
      </c>
      <c r="CH17" s="0" t="s">
        <v>285</v>
      </c>
      <c r="CI17" s="0" t="n">
        <v>1</v>
      </c>
      <c r="CJ17" s="0" t="s">
        <v>286</v>
      </c>
      <c r="CK17" s="0" t="s">
        <v>287</v>
      </c>
      <c r="DX17" s="0" t="s">
        <v>288</v>
      </c>
      <c r="DY17" s="0" t="s">
        <v>289</v>
      </c>
      <c r="DZ17" s="0" t="s">
        <v>290</v>
      </c>
      <c r="EA17" s="0" t="s">
        <v>291</v>
      </c>
      <c r="EB17" s="0" t="s">
        <v>203</v>
      </c>
      <c r="EC17" s="1" t="n">
        <v>45000</v>
      </c>
      <c r="ED17" s="0" t="n">
        <v>7</v>
      </c>
      <c r="EE17" s="0" t="n">
        <v>108399.96</v>
      </c>
      <c r="EF17" s="0" t="n">
        <v>207951.18</v>
      </c>
      <c r="EH17" s="0" t="s">
        <v>283</v>
      </c>
      <c r="EI17" s="1" t="n">
        <v>45012</v>
      </c>
      <c r="EK17" s="0" t="s">
        <v>295</v>
      </c>
      <c r="EL17" s="0" t="s">
        <v>174</v>
      </c>
      <c r="EM17" s="0" t="s">
        <v>296</v>
      </c>
      <c r="EN17" s="0" t="n">
        <f aca="false">TRUE()</f>
        <v>1</v>
      </c>
      <c r="EO17" s="0" t="n">
        <v>89586.74</v>
      </c>
      <c r="EP17" s="0" t="n">
        <v>108399.96</v>
      </c>
    </row>
    <row r="18" customFormat="false" ht="15" hidden="false" customHeight="false" outlineLevel="0" collapsed="false">
      <c r="A18" s="0" t="n">
        <v>14546042</v>
      </c>
      <c r="B18" s="0" t="s">
        <v>297</v>
      </c>
      <c r="C18" s="1" t="n">
        <v>45432.3652382639</v>
      </c>
      <c r="D18" s="0" t="s">
        <v>147</v>
      </c>
      <c r="E18" s="1" t="n">
        <v>45365</v>
      </c>
      <c r="F18" s="0" t="s">
        <v>148</v>
      </c>
      <c r="G18" s="0" t="s">
        <v>298</v>
      </c>
      <c r="H18" s="0" t="s">
        <v>299</v>
      </c>
      <c r="J18" s="0" t="n">
        <v>200669.7</v>
      </c>
      <c r="K18" s="0" t="n">
        <v>200669.7</v>
      </c>
      <c r="L18" s="0" t="n">
        <v>242810.34</v>
      </c>
      <c r="M18" s="0" t="s">
        <v>300</v>
      </c>
      <c r="N18" s="0" t="n">
        <v>1</v>
      </c>
      <c r="O18" s="0" t="s">
        <v>301</v>
      </c>
      <c r="P18" s="0" t="s">
        <v>302</v>
      </c>
      <c r="BC18" s="0" t="s">
        <v>192</v>
      </c>
      <c r="BD18" s="0" t="s">
        <v>155</v>
      </c>
      <c r="BE18" s="0" t="s">
        <v>156</v>
      </c>
      <c r="BF18" s="0" t="s">
        <v>157</v>
      </c>
      <c r="BG18" s="0" t="s">
        <v>158</v>
      </c>
      <c r="BH18" s="0" t="s">
        <v>159</v>
      </c>
      <c r="BI18" s="0" t="s">
        <v>160</v>
      </c>
      <c r="BJ18" s="0" t="n">
        <v>40260410044741</v>
      </c>
      <c r="BK18" s="0" t="s">
        <v>161</v>
      </c>
      <c r="BL18" s="0" t="s">
        <v>162</v>
      </c>
      <c r="BM18" s="0" t="s">
        <v>163</v>
      </c>
      <c r="BN18" s="0" t="s">
        <v>164</v>
      </c>
      <c r="BO18" s="0" t="s">
        <v>165</v>
      </c>
      <c r="BP18" s="0" t="s">
        <v>213</v>
      </c>
      <c r="BQ18" s="0" t="s">
        <v>167</v>
      </c>
      <c r="BR18" s="0" t="s">
        <v>168</v>
      </c>
      <c r="BS18" s="0" t="s">
        <v>169</v>
      </c>
      <c r="BT18" s="1" t="n">
        <v>45383.9993055556</v>
      </c>
      <c r="BV18" s="0" t="s">
        <v>183</v>
      </c>
      <c r="BW18" s="0" t="s">
        <v>155</v>
      </c>
      <c r="BX18" s="0" t="s">
        <v>155</v>
      </c>
      <c r="BZ18" s="0" t="s">
        <v>155</v>
      </c>
      <c r="CC18" s="0" t="s">
        <v>171</v>
      </c>
      <c r="CD18" s="0" t="s">
        <v>299</v>
      </c>
      <c r="CE18" s="0" t="n">
        <v>200669.7</v>
      </c>
      <c r="CF18" s="0" t="n">
        <v>242810.34</v>
      </c>
      <c r="CG18" s="0" t="n">
        <v>200669.7</v>
      </c>
      <c r="CH18" s="0" t="s">
        <v>300</v>
      </c>
      <c r="CI18" s="0" t="n">
        <v>1</v>
      </c>
      <c r="CJ18" s="0" t="s">
        <v>301</v>
      </c>
      <c r="CK18" s="0" t="s">
        <v>302</v>
      </c>
      <c r="DX18" s="0" t="s">
        <v>156</v>
      </c>
      <c r="DY18" s="0" t="s">
        <v>157</v>
      </c>
      <c r="DZ18" s="0" t="s">
        <v>158</v>
      </c>
      <c r="EA18" s="0" t="s">
        <v>159</v>
      </c>
      <c r="EB18" s="0" t="s">
        <v>172</v>
      </c>
      <c r="EC18" s="1" t="n">
        <v>45404</v>
      </c>
      <c r="ED18" s="0" t="n">
        <v>1</v>
      </c>
      <c r="EH18" s="0" t="s">
        <v>298</v>
      </c>
      <c r="EI18" s="1" t="n">
        <v>45428</v>
      </c>
      <c r="EK18" s="0" t="s">
        <v>303</v>
      </c>
      <c r="EL18" s="0" t="s">
        <v>174</v>
      </c>
      <c r="EM18" s="0" t="s">
        <v>304</v>
      </c>
      <c r="EN18" s="0" t="n">
        <f aca="false">FALSE()</f>
        <v>0</v>
      </c>
      <c r="EO18" s="0" t="n">
        <v>200669.7</v>
      </c>
      <c r="EP18" s="0" t="n">
        <v>242810.34</v>
      </c>
    </row>
    <row r="19" customFormat="false" ht="15" hidden="false" customHeight="false" outlineLevel="0" collapsed="false">
      <c r="A19" s="0" t="n">
        <v>14359551</v>
      </c>
      <c r="B19" s="0" t="s">
        <v>305</v>
      </c>
      <c r="C19" s="1" t="n">
        <v>45407.3318588773</v>
      </c>
      <c r="D19" s="0" t="s">
        <v>147</v>
      </c>
      <c r="E19" s="1" t="n">
        <v>45338</v>
      </c>
      <c r="F19" s="0" t="s">
        <v>148</v>
      </c>
      <c r="G19" s="0" t="s">
        <v>306</v>
      </c>
      <c r="H19" s="0" t="s">
        <v>307</v>
      </c>
      <c r="J19" s="0" t="n">
        <v>129087.45</v>
      </c>
      <c r="K19" s="0" t="n">
        <v>129087.45</v>
      </c>
      <c r="L19" s="0" t="n">
        <v>156195.81</v>
      </c>
      <c r="M19" s="0" t="s">
        <v>308</v>
      </c>
      <c r="N19" s="0" t="n">
        <v>1</v>
      </c>
      <c r="O19" s="0" t="s">
        <v>309</v>
      </c>
      <c r="P19" s="0" t="s">
        <v>310</v>
      </c>
      <c r="BC19" s="0" t="s">
        <v>250</v>
      </c>
      <c r="BD19" s="0" t="s">
        <v>155</v>
      </c>
      <c r="BE19" s="0" t="s">
        <v>251</v>
      </c>
      <c r="BF19" s="0" t="s">
        <v>252</v>
      </c>
      <c r="BG19" s="0" t="s">
        <v>158</v>
      </c>
      <c r="BH19" s="0" t="s">
        <v>159</v>
      </c>
      <c r="BI19" s="0" t="s">
        <v>160</v>
      </c>
      <c r="BJ19" s="0" t="n">
        <v>40260410044741</v>
      </c>
      <c r="BK19" s="0" t="s">
        <v>161</v>
      </c>
      <c r="BL19" s="0" t="s">
        <v>162</v>
      </c>
      <c r="BM19" s="0" t="s">
        <v>163</v>
      </c>
      <c r="BN19" s="0" t="s">
        <v>164</v>
      </c>
      <c r="BO19" s="0" t="s">
        <v>165</v>
      </c>
      <c r="BP19" s="0" t="s">
        <v>166</v>
      </c>
      <c r="BQ19" s="0" t="s">
        <v>167</v>
      </c>
      <c r="BR19" s="0" t="s">
        <v>168</v>
      </c>
      <c r="BS19" s="0" t="s">
        <v>169</v>
      </c>
      <c r="BT19" s="1" t="n">
        <v>45358.9993055556</v>
      </c>
      <c r="BV19" s="0" t="s">
        <v>170</v>
      </c>
      <c r="BW19" s="0" t="s">
        <v>155</v>
      </c>
      <c r="BX19" s="0" t="s">
        <v>155</v>
      </c>
      <c r="BZ19" s="0" t="s">
        <v>155</v>
      </c>
      <c r="CC19" s="0" t="s">
        <v>253</v>
      </c>
      <c r="CD19" s="0" t="s">
        <v>311</v>
      </c>
      <c r="CF19" s="0" t="n">
        <v>83966.3</v>
      </c>
      <c r="CG19" s="0" t="n">
        <v>69393.64</v>
      </c>
      <c r="CH19" s="0" t="s">
        <v>308</v>
      </c>
      <c r="CI19" s="0" t="n">
        <v>1</v>
      </c>
      <c r="CJ19" s="0" t="s">
        <v>309</v>
      </c>
      <c r="CK19" s="0" t="s">
        <v>310</v>
      </c>
      <c r="DX19" s="0" t="s">
        <v>156</v>
      </c>
      <c r="DY19" s="0" t="s">
        <v>157</v>
      </c>
      <c r="DZ19" s="0" t="s">
        <v>158</v>
      </c>
      <c r="EA19" s="0" t="s">
        <v>159</v>
      </c>
      <c r="EB19" s="0" t="s">
        <v>172</v>
      </c>
      <c r="EC19" s="1" t="n">
        <v>45401</v>
      </c>
      <c r="ED19" s="0" t="n">
        <v>8</v>
      </c>
      <c r="EE19" s="0" t="n">
        <v>60956.92</v>
      </c>
      <c r="EF19" s="0" t="n">
        <v>81735.5</v>
      </c>
      <c r="EG19" s="0" t="n">
        <f aca="false">FALSE()</f>
        <v>0</v>
      </c>
      <c r="EH19" s="0" t="s">
        <v>312</v>
      </c>
      <c r="EI19" s="1" t="n">
        <v>45406</v>
      </c>
      <c r="EK19" s="0" t="s">
        <v>313</v>
      </c>
      <c r="EL19" s="0" t="s">
        <v>174</v>
      </c>
      <c r="EM19" s="0" t="s">
        <v>314</v>
      </c>
      <c r="EN19" s="0" t="n">
        <f aca="false">TRUE()</f>
        <v>1</v>
      </c>
      <c r="EO19" s="0" t="n">
        <v>50377.62</v>
      </c>
      <c r="EP19" s="0" t="n">
        <v>60956.92</v>
      </c>
    </row>
    <row r="20" customFormat="false" ht="15" hidden="false" customHeight="false" outlineLevel="0" collapsed="false">
      <c r="A20" s="0" t="n">
        <v>14359551</v>
      </c>
      <c r="B20" s="0" t="s">
        <v>305</v>
      </c>
      <c r="C20" s="1" t="n">
        <v>45407.3318588773</v>
      </c>
      <c r="D20" s="0" t="s">
        <v>147</v>
      </c>
      <c r="E20" s="1" t="n">
        <v>45338</v>
      </c>
      <c r="F20" s="0" t="s">
        <v>148</v>
      </c>
      <c r="G20" s="0" t="s">
        <v>306</v>
      </c>
      <c r="H20" s="0" t="s">
        <v>307</v>
      </c>
      <c r="J20" s="0" t="n">
        <v>129087.45</v>
      </c>
      <c r="K20" s="0" t="n">
        <v>129087.45</v>
      </c>
      <c r="L20" s="0" t="n">
        <v>156195.81</v>
      </c>
      <c r="M20" s="0" t="s">
        <v>308</v>
      </c>
      <c r="N20" s="0" t="n">
        <v>1</v>
      </c>
      <c r="O20" s="0" t="s">
        <v>309</v>
      </c>
      <c r="P20" s="0" t="s">
        <v>310</v>
      </c>
      <c r="BC20" s="0" t="s">
        <v>250</v>
      </c>
      <c r="BD20" s="0" t="s">
        <v>155</v>
      </c>
      <c r="BE20" s="0" t="s">
        <v>251</v>
      </c>
      <c r="BF20" s="0" t="s">
        <v>252</v>
      </c>
      <c r="BG20" s="0" t="s">
        <v>158</v>
      </c>
      <c r="BH20" s="0" t="s">
        <v>159</v>
      </c>
      <c r="BI20" s="0" t="s">
        <v>160</v>
      </c>
      <c r="BJ20" s="0" t="n">
        <v>40260410044741</v>
      </c>
      <c r="BK20" s="0" t="s">
        <v>161</v>
      </c>
      <c r="BL20" s="0" t="s">
        <v>162</v>
      </c>
      <c r="BM20" s="0" t="s">
        <v>163</v>
      </c>
      <c r="BN20" s="0" t="s">
        <v>164</v>
      </c>
      <c r="BO20" s="0" t="s">
        <v>165</v>
      </c>
      <c r="BP20" s="0" t="s">
        <v>166</v>
      </c>
      <c r="BQ20" s="0" t="s">
        <v>167</v>
      </c>
      <c r="BR20" s="0" t="s">
        <v>168</v>
      </c>
      <c r="BS20" s="0" t="s">
        <v>169</v>
      </c>
      <c r="BT20" s="1" t="n">
        <v>45358.9993055556</v>
      </c>
      <c r="BV20" s="0" t="s">
        <v>170</v>
      </c>
      <c r="BW20" s="0" t="s">
        <v>155</v>
      </c>
      <c r="BX20" s="0" t="s">
        <v>155</v>
      </c>
      <c r="BZ20" s="0" t="s">
        <v>155</v>
      </c>
      <c r="CC20" s="0" t="s">
        <v>258</v>
      </c>
      <c r="CD20" s="0" t="s">
        <v>315</v>
      </c>
      <c r="CF20" s="0" t="n">
        <v>43567.99</v>
      </c>
      <c r="CG20" s="0" t="n">
        <v>36006.6</v>
      </c>
      <c r="CH20" s="0" t="s">
        <v>308</v>
      </c>
      <c r="CI20" s="0" t="n">
        <v>1</v>
      </c>
      <c r="CJ20" s="0" t="s">
        <v>309</v>
      </c>
      <c r="CK20" s="0" t="s">
        <v>310</v>
      </c>
      <c r="DX20" s="0" t="s">
        <v>316</v>
      </c>
      <c r="DY20" s="0" t="s">
        <v>317</v>
      </c>
      <c r="DZ20" s="0" t="s">
        <v>318</v>
      </c>
      <c r="EA20" s="0" t="s">
        <v>319</v>
      </c>
      <c r="EB20" s="0" t="s">
        <v>172</v>
      </c>
      <c r="EC20" s="1" t="n">
        <v>45401</v>
      </c>
      <c r="ED20" s="0" t="n">
        <v>7</v>
      </c>
      <c r="EE20" s="0" t="n">
        <v>34214.2</v>
      </c>
      <c r="EF20" s="0" t="n">
        <v>43313.9</v>
      </c>
      <c r="EG20" s="0" t="n">
        <f aca="false">FALSE()</f>
        <v>0</v>
      </c>
      <c r="EH20" s="0" t="s">
        <v>320</v>
      </c>
      <c r="EI20" s="1" t="n">
        <v>45406</v>
      </c>
      <c r="EK20" s="0" t="s">
        <v>321</v>
      </c>
      <c r="EL20" s="0" t="s">
        <v>174</v>
      </c>
      <c r="EM20" s="0" t="s">
        <v>322</v>
      </c>
      <c r="EN20" s="0" t="n">
        <f aca="false">TRUE()</f>
        <v>1</v>
      </c>
      <c r="EO20" s="0" t="n">
        <v>28276.2</v>
      </c>
      <c r="EP20" s="0" t="n">
        <v>34214.2</v>
      </c>
    </row>
    <row r="21" customFormat="false" ht="15" hidden="false" customHeight="false" outlineLevel="0" collapsed="false">
      <c r="A21" s="0" t="n">
        <v>14359551</v>
      </c>
      <c r="B21" s="0" t="s">
        <v>305</v>
      </c>
      <c r="C21" s="1" t="n">
        <v>45407.3318588773</v>
      </c>
      <c r="D21" s="0" t="s">
        <v>147</v>
      </c>
      <c r="E21" s="1" t="n">
        <v>45338</v>
      </c>
      <c r="F21" s="0" t="s">
        <v>148</v>
      </c>
      <c r="G21" s="0" t="s">
        <v>306</v>
      </c>
      <c r="H21" s="0" t="s">
        <v>307</v>
      </c>
      <c r="J21" s="0" t="n">
        <v>129087.45</v>
      </c>
      <c r="K21" s="0" t="n">
        <v>129087.45</v>
      </c>
      <c r="L21" s="0" t="n">
        <v>156195.81</v>
      </c>
      <c r="M21" s="0" t="s">
        <v>308</v>
      </c>
      <c r="N21" s="0" t="n">
        <v>1</v>
      </c>
      <c r="O21" s="0" t="s">
        <v>309</v>
      </c>
      <c r="P21" s="0" t="s">
        <v>310</v>
      </c>
      <c r="BC21" s="0" t="s">
        <v>250</v>
      </c>
      <c r="BD21" s="0" t="s">
        <v>155</v>
      </c>
      <c r="BE21" s="0" t="s">
        <v>251</v>
      </c>
      <c r="BF21" s="0" t="s">
        <v>252</v>
      </c>
      <c r="BG21" s="0" t="s">
        <v>158</v>
      </c>
      <c r="BH21" s="0" t="s">
        <v>159</v>
      </c>
      <c r="BI21" s="0" t="s">
        <v>160</v>
      </c>
      <c r="BJ21" s="0" t="n">
        <v>40260410044741</v>
      </c>
      <c r="BK21" s="0" t="s">
        <v>161</v>
      </c>
      <c r="BL21" s="0" t="s">
        <v>162</v>
      </c>
      <c r="BM21" s="0" t="s">
        <v>163</v>
      </c>
      <c r="BN21" s="0" t="s">
        <v>164</v>
      </c>
      <c r="BO21" s="0" t="s">
        <v>165</v>
      </c>
      <c r="BP21" s="0" t="s">
        <v>166</v>
      </c>
      <c r="BQ21" s="0" t="s">
        <v>167</v>
      </c>
      <c r="BR21" s="0" t="s">
        <v>168</v>
      </c>
      <c r="BS21" s="0" t="s">
        <v>169</v>
      </c>
      <c r="BT21" s="1" t="n">
        <v>45358.9993055556</v>
      </c>
      <c r="BV21" s="0" t="s">
        <v>170</v>
      </c>
      <c r="BW21" s="0" t="s">
        <v>155</v>
      </c>
      <c r="BX21" s="0" t="s">
        <v>155</v>
      </c>
      <c r="BZ21" s="0" t="s">
        <v>155</v>
      </c>
      <c r="CC21" s="0" t="s">
        <v>323</v>
      </c>
      <c r="CD21" s="0" t="s">
        <v>324</v>
      </c>
      <c r="CF21" s="0" t="n">
        <v>28661.52</v>
      </c>
      <c r="CG21" s="0" t="n">
        <v>23687.21</v>
      </c>
      <c r="CH21" s="0" t="s">
        <v>308</v>
      </c>
      <c r="CI21" s="0" t="n">
        <v>1</v>
      </c>
      <c r="CJ21" s="0" t="s">
        <v>309</v>
      </c>
      <c r="CK21" s="0" t="s">
        <v>310</v>
      </c>
      <c r="DX21" s="0" t="s">
        <v>251</v>
      </c>
      <c r="DY21" s="0" t="s">
        <v>252</v>
      </c>
      <c r="DZ21" s="0" t="s">
        <v>158</v>
      </c>
      <c r="EA21" s="0" t="s">
        <v>159</v>
      </c>
      <c r="EB21" s="0" t="s">
        <v>172</v>
      </c>
      <c r="EC21" s="1" t="n">
        <v>45401</v>
      </c>
      <c r="ED21" s="0" t="n">
        <v>5</v>
      </c>
      <c r="EE21" s="0" t="n">
        <v>16218.96</v>
      </c>
      <c r="EF21" s="0" t="n">
        <v>27641.18</v>
      </c>
      <c r="EG21" s="0" t="n">
        <f aca="false">FALSE()</f>
        <v>0</v>
      </c>
      <c r="EH21" s="0" t="s">
        <v>325</v>
      </c>
      <c r="EI21" s="1" t="n">
        <v>45406</v>
      </c>
      <c r="EK21" s="0" t="s">
        <v>321</v>
      </c>
      <c r="EL21" s="0" t="s">
        <v>174</v>
      </c>
      <c r="EM21" s="0" t="s">
        <v>322</v>
      </c>
      <c r="EN21" s="0" t="n">
        <f aca="false">TRUE()</f>
        <v>1</v>
      </c>
      <c r="EO21" s="0" t="n">
        <v>13404.1</v>
      </c>
      <c r="EP21" s="0" t="n">
        <v>16218.96</v>
      </c>
    </row>
    <row r="22" customFormat="false" ht="15" hidden="false" customHeight="false" outlineLevel="0" collapsed="false">
      <c r="A22" s="0" t="n">
        <v>14588218</v>
      </c>
      <c r="B22" s="0" t="s">
        <v>326</v>
      </c>
      <c r="C22" s="1" t="n">
        <v>45401.552819375</v>
      </c>
      <c r="D22" s="0" t="s">
        <v>147</v>
      </c>
      <c r="E22" s="1" t="n">
        <v>45372</v>
      </c>
      <c r="F22" s="0" t="s">
        <v>148</v>
      </c>
      <c r="G22" s="0" t="s">
        <v>327</v>
      </c>
      <c r="H22" s="3" t="s">
        <v>328</v>
      </c>
      <c r="J22" s="0" t="n">
        <v>20400</v>
      </c>
      <c r="K22" s="0" t="n">
        <v>20400</v>
      </c>
      <c r="L22" s="0" t="n">
        <v>24684</v>
      </c>
      <c r="M22" s="0" t="s">
        <v>329</v>
      </c>
      <c r="N22" s="0" t="n">
        <v>1</v>
      </c>
      <c r="O22" s="0" t="s">
        <v>330</v>
      </c>
      <c r="P22" s="0" t="s">
        <v>331</v>
      </c>
      <c r="BC22" s="0" t="s">
        <v>154</v>
      </c>
      <c r="BD22" s="0" t="s">
        <v>155</v>
      </c>
      <c r="BE22" s="0" t="s">
        <v>156</v>
      </c>
      <c r="BF22" s="0" t="s">
        <v>157</v>
      </c>
      <c r="BG22" s="0" t="s">
        <v>158</v>
      </c>
      <c r="BH22" s="0" t="s">
        <v>159</v>
      </c>
      <c r="BI22" s="0" t="s">
        <v>160</v>
      </c>
      <c r="BJ22" s="0" t="n">
        <v>40260410044741</v>
      </c>
      <c r="BK22" s="0" t="s">
        <v>161</v>
      </c>
      <c r="BL22" s="0" t="s">
        <v>162</v>
      </c>
      <c r="BM22" s="0" t="s">
        <v>163</v>
      </c>
      <c r="BN22" s="0" t="s">
        <v>164</v>
      </c>
      <c r="BO22" s="0" t="s">
        <v>165</v>
      </c>
      <c r="BP22" s="0" t="s">
        <v>166</v>
      </c>
      <c r="BQ22" s="0" t="s">
        <v>167</v>
      </c>
      <c r="BR22" s="0" t="s">
        <v>168</v>
      </c>
      <c r="BS22" s="0" t="s">
        <v>169</v>
      </c>
      <c r="BT22" s="1" t="n">
        <v>45390.9993055556</v>
      </c>
      <c r="BV22" s="0" t="s">
        <v>183</v>
      </c>
      <c r="BW22" s="0" t="s">
        <v>155</v>
      </c>
      <c r="BX22" s="0" t="s">
        <v>332</v>
      </c>
      <c r="BY22" s="0" t="s">
        <v>333</v>
      </c>
      <c r="BZ22" s="0" t="s">
        <v>155</v>
      </c>
      <c r="CA22" s="0" t="s">
        <v>334</v>
      </c>
      <c r="CC22" s="0" t="s">
        <v>253</v>
      </c>
      <c r="CD22" s="3" t="s">
        <v>335</v>
      </c>
      <c r="CF22" s="0" t="n">
        <v>2904</v>
      </c>
      <c r="CG22" s="0" t="n">
        <v>2400</v>
      </c>
      <c r="CH22" s="0" t="s">
        <v>329</v>
      </c>
      <c r="CI22" s="0" t="n">
        <v>1</v>
      </c>
      <c r="CJ22" s="0" t="s">
        <v>330</v>
      </c>
      <c r="CK22" s="0" t="s">
        <v>331</v>
      </c>
      <c r="DX22" s="0" t="s">
        <v>156</v>
      </c>
      <c r="DY22" s="0" t="s">
        <v>157</v>
      </c>
      <c r="DZ22" s="0" t="s">
        <v>158</v>
      </c>
      <c r="EA22" s="0" t="s">
        <v>159</v>
      </c>
      <c r="EB22" s="0" t="s">
        <v>172</v>
      </c>
      <c r="EC22" s="1" t="n">
        <v>45399</v>
      </c>
      <c r="ED22" s="0" t="n">
        <v>10</v>
      </c>
      <c r="EE22" s="0" t="n">
        <v>874</v>
      </c>
      <c r="EF22" s="0" t="n">
        <v>1920</v>
      </c>
      <c r="EG22" s="0" t="n">
        <f aca="false">FALSE()</f>
        <v>0</v>
      </c>
      <c r="EH22" s="0" t="s">
        <v>336</v>
      </c>
      <c r="EI22" s="1" t="n">
        <v>45401</v>
      </c>
      <c r="EJ22" s="1" t="n">
        <v>45401</v>
      </c>
      <c r="EK22" s="0" t="s">
        <v>337</v>
      </c>
      <c r="EL22" s="0" t="s">
        <v>174</v>
      </c>
      <c r="EM22" s="0" t="s">
        <v>338</v>
      </c>
      <c r="EN22" s="0" t="n">
        <f aca="false">TRUE()</f>
        <v>1</v>
      </c>
      <c r="EO22" s="0" t="n">
        <v>874</v>
      </c>
      <c r="EP22" s="0" t="n">
        <v>1057.54</v>
      </c>
    </row>
    <row r="23" customFormat="false" ht="15" hidden="false" customHeight="false" outlineLevel="0" collapsed="false">
      <c r="A23" s="0" t="n">
        <v>14588218</v>
      </c>
      <c r="B23" s="0" t="s">
        <v>326</v>
      </c>
      <c r="C23" s="1" t="n">
        <v>45401.552819375</v>
      </c>
      <c r="D23" s="0" t="s">
        <v>147</v>
      </c>
      <c r="E23" s="1" t="n">
        <v>45372</v>
      </c>
      <c r="F23" s="0" t="s">
        <v>148</v>
      </c>
      <c r="G23" s="0" t="s">
        <v>327</v>
      </c>
      <c r="H23" s="3" t="s">
        <v>328</v>
      </c>
      <c r="J23" s="0" t="n">
        <v>20400</v>
      </c>
      <c r="K23" s="0" t="n">
        <v>20400</v>
      </c>
      <c r="L23" s="0" t="n">
        <v>24684</v>
      </c>
      <c r="M23" s="0" t="s">
        <v>329</v>
      </c>
      <c r="N23" s="0" t="n">
        <v>1</v>
      </c>
      <c r="O23" s="0" t="s">
        <v>330</v>
      </c>
      <c r="P23" s="0" t="s">
        <v>331</v>
      </c>
      <c r="BC23" s="0" t="s">
        <v>154</v>
      </c>
      <c r="BD23" s="0" t="s">
        <v>155</v>
      </c>
      <c r="BE23" s="0" t="s">
        <v>156</v>
      </c>
      <c r="BF23" s="0" t="s">
        <v>157</v>
      </c>
      <c r="BG23" s="0" t="s">
        <v>158</v>
      </c>
      <c r="BH23" s="0" t="s">
        <v>159</v>
      </c>
      <c r="BI23" s="0" t="s">
        <v>160</v>
      </c>
      <c r="BJ23" s="0" t="n">
        <v>40260410044741</v>
      </c>
      <c r="BK23" s="0" t="s">
        <v>161</v>
      </c>
      <c r="BL23" s="0" t="s">
        <v>162</v>
      </c>
      <c r="BM23" s="0" t="s">
        <v>163</v>
      </c>
      <c r="BN23" s="0" t="s">
        <v>164</v>
      </c>
      <c r="BO23" s="0" t="s">
        <v>165</v>
      </c>
      <c r="BP23" s="0" t="s">
        <v>166</v>
      </c>
      <c r="BQ23" s="0" t="s">
        <v>167</v>
      </c>
      <c r="BR23" s="0" t="s">
        <v>168</v>
      </c>
      <c r="BS23" s="0" t="s">
        <v>169</v>
      </c>
      <c r="BT23" s="1" t="n">
        <v>45390.9993055556</v>
      </c>
      <c r="BV23" s="0" t="s">
        <v>183</v>
      </c>
      <c r="BW23" s="0" t="s">
        <v>155</v>
      </c>
      <c r="BX23" s="0" t="s">
        <v>332</v>
      </c>
      <c r="BY23" s="0" t="s">
        <v>333</v>
      </c>
      <c r="BZ23" s="0" t="s">
        <v>155</v>
      </c>
      <c r="CA23" s="0" t="s">
        <v>334</v>
      </c>
      <c r="CC23" s="0" t="s">
        <v>258</v>
      </c>
      <c r="CD23" s="3" t="s">
        <v>339</v>
      </c>
      <c r="CF23" s="0" t="n">
        <v>21780</v>
      </c>
      <c r="CG23" s="0" t="n">
        <v>18000</v>
      </c>
      <c r="CH23" s="0" t="s">
        <v>329</v>
      </c>
      <c r="CI23" s="0" t="n">
        <v>1</v>
      </c>
      <c r="CJ23" s="0" t="s">
        <v>330</v>
      </c>
      <c r="CK23" s="0" t="s">
        <v>331</v>
      </c>
      <c r="DX23" s="0" t="s">
        <v>156</v>
      </c>
      <c r="DY23" s="0" t="s">
        <v>157</v>
      </c>
      <c r="DZ23" s="0" t="s">
        <v>158</v>
      </c>
      <c r="EA23" s="0" t="s">
        <v>159</v>
      </c>
      <c r="EB23" s="0" t="s">
        <v>172</v>
      </c>
      <c r="EC23" s="1" t="n">
        <v>45399</v>
      </c>
      <c r="ED23" s="0" t="n">
        <v>11</v>
      </c>
      <c r="EE23" s="0" t="n">
        <v>6555</v>
      </c>
      <c r="EF23" s="0" t="n">
        <v>14400</v>
      </c>
      <c r="EG23" s="0" t="n">
        <f aca="false">FALSE()</f>
        <v>0</v>
      </c>
      <c r="EH23" s="0" t="s">
        <v>340</v>
      </c>
      <c r="EI23" s="1" t="n">
        <v>45401</v>
      </c>
      <c r="EJ23" s="1" t="n">
        <v>45401</v>
      </c>
      <c r="EK23" s="0" t="s">
        <v>337</v>
      </c>
      <c r="EL23" s="0" t="s">
        <v>174</v>
      </c>
      <c r="EM23" s="0" t="s">
        <v>338</v>
      </c>
      <c r="EN23" s="0" t="n">
        <f aca="false">TRUE()</f>
        <v>1</v>
      </c>
      <c r="EO23" s="0" t="n">
        <v>6555</v>
      </c>
      <c r="EP23" s="0" t="n">
        <v>7931.55</v>
      </c>
    </row>
    <row r="24" customFormat="false" ht="15" hidden="false" customHeight="false" outlineLevel="0" collapsed="false">
      <c r="A24" s="0" t="n">
        <v>14743134</v>
      </c>
      <c r="B24" s="0" t="s">
        <v>341</v>
      </c>
      <c r="C24" s="1" t="n">
        <v>45401.3540364352</v>
      </c>
      <c r="D24" s="0" t="s">
        <v>147</v>
      </c>
      <c r="E24" s="1" t="n">
        <v>45399</v>
      </c>
      <c r="F24" s="0" t="s">
        <v>148</v>
      </c>
      <c r="G24" s="0" t="s">
        <v>342</v>
      </c>
      <c r="H24" s="0" t="s">
        <v>343</v>
      </c>
      <c r="J24" s="0" t="n">
        <v>61423.12</v>
      </c>
      <c r="K24" s="0" t="n">
        <v>61423.12</v>
      </c>
      <c r="L24" s="0" t="n">
        <v>74321.98</v>
      </c>
      <c r="M24" s="0" t="s">
        <v>344</v>
      </c>
      <c r="N24" s="0" t="n">
        <v>1</v>
      </c>
      <c r="O24" s="0" t="s">
        <v>345</v>
      </c>
      <c r="P24" s="0" t="s">
        <v>346</v>
      </c>
      <c r="BC24" s="0" t="s">
        <v>192</v>
      </c>
      <c r="BD24" s="0" t="s">
        <v>155</v>
      </c>
      <c r="BE24" s="0" t="s">
        <v>156</v>
      </c>
      <c r="BF24" s="0" t="s">
        <v>157</v>
      </c>
      <c r="BG24" s="0" t="s">
        <v>158</v>
      </c>
      <c r="BH24" s="0" t="s">
        <v>159</v>
      </c>
      <c r="BI24" s="0" t="s">
        <v>160</v>
      </c>
      <c r="BJ24" s="0" t="n">
        <v>40260410044741</v>
      </c>
      <c r="BK24" s="0" t="s">
        <v>161</v>
      </c>
      <c r="BL24" s="0" t="s">
        <v>162</v>
      </c>
      <c r="BM24" s="0" t="s">
        <v>163</v>
      </c>
      <c r="BN24" s="0" t="s">
        <v>164</v>
      </c>
      <c r="BO24" s="0" t="s">
        <v>165</v>
      </c>
      <c r="BP24" s="0" t="s">
        <v>182</v>
      </c>
      <c r="BQ24" s="0" t="s">
        <v>167</v>
      </c>
      <c r="BR24" s="0" t="s">
        <v>168</v>
      </c>
      <c r="BS24" s="0" t="s">
        <v>169</v>
      </c>
      <c r="BT24" s="1" t="n">
        <v>45376.9993055556</v>
      </c>
      <c r="BV24" s="0" t="s">
        <v>183</v>
      </c>
      <c r="BW24" s="0" t="s">
        <v>155</v>
      </c>
      <c r="BX24" s="0" t="s">
        <v>332</v>
      </c>
      <c r="BY24" s="0" t="s">
        <v>347</v>
      </c>
      <c r="BZ24" s="0" t="s">
        <v>155</v>
      </c>
      <c r="CC24" s="0" t="s">
        <v>171</v>
      </c>
      <c r="CD24" s="0" t="s">
        <v>343</v>
      </c>
      <c r="CE24" s="0" t="n">
        <v>61423.12</v>
      </c>
      <c r="CF24" s="0" t="n">
        <v>74321.98</v>
      </c>
      <c r="CG24" s="0" t="n">
        <v>61423.12</v>
      </c>
      <c r="CH24" s="0" t="s">
        <v>344</v>
      </c>
      <c r="CI24" s="0" t="n">
        <v>1</v>
      </c>
      <c r="CJ24" s="0" t="s">
        <v>345</v>
      </c>
      <c r="CK24" s="0" t="s">
        <v>346</v>
      </c>
      <c r="DX24" s="0" t="s">
        <v>156</v>
      </c>
      <c r="DY24" s="0" t="s">
        <v>157</v>
      </c>
      <c r="DZ24" s="0" t="s">
        <v>158</v>
      </c>
      <c r="EA24" s="0" t="s">
        <v>159</v>
      </c>
      <c r="EB24" s="0" t="s">
        <v>172</v>
      </c>
      <c r="EC24" s="1" t="n">
        <v>45398</v>
      </c>
      <c r="ED24" s="0" t="n">
        <v>1</v>
      </c>
      <c r="EE24" s="0" t="n">
        <v>61423.12</v>
      </c>
      <c r="EF24" s="0" t="n">
        <v>61423.12</v>
      </c>
      <c r="EH24" s="0" t="s">
        <v>342</v>
      </c>
      <c r="EI24" s="1" t="n">
        <v>45400</v>
      </c>
      <c r="EJ24" s="1" t="n">
        <v>45401</v>
      </c>
      <c r="EK24" s="0" t="s">
        <v>348</v>
      </c>
      <c r="EL24" s="0" t="s">
        <v>174</v>
      </c>
      <c r="EM24" s="0" t="s">
        <v>349</v>
      </c>
      <c r="EN24" s="0" t="n">
        <f aca="false">TRUE()</f>
        <v>1</v>
      </c>
      <c r="EO24" s="0" t="n">
        <v>61423.12</v>
      </c>
      <c r="EP24" s="0" t="n">
        <v>74321.98</v>
      </c>
    </row>
    <row r="25" customFormat="false" ht="15" hidden="false" customHeight="false" outlineLevel="0" collapsed="false">
      <c r="A25" s="0" t="n">
        <v>14555623</v>
      </c>
      <c r="B25" s="0" t="s">
        <v>350</v>
      </c>
      <c r="C25" s="1" t="n">
        <v>45390.4147428935</v>
      </c>
      <c r="D25" s="0" t="s">
        <v>147</v>
      </c>
      <c r="E25" s="1" t="n">
        <v>45366</v>
      </c>
      <c r="F25" s="0" t="s">
        <v>148</v>
      </c>
      <c r="G25" s="0" t="s">
        <v>351</v>
      </c>
      <c r="H25" s="0" t="s">
        <v>352</v>
      </c>
      <c r="J25" s="0" t="n">
        <v>36000</v>
      </c>
      <c r="K25" s="0" t="n">
        <v>36000</v>
      </c>
      <c r="L25" s="0" t="n">
        <v>39600</v>
      </c>
      <c r="M25" s="0" t="s">
        <v>353</v>
      </c>
      <c r="N25" s="0" t="n">
        <v>1</v>
      </c>
      <c r="O25" s="0" t="s">
        <v>354</v>
      </c>
      <c r="P25" s="0" t="s">
        <v>355</v>
      </c>
      <c r="BC25" s="0" t="s">
        <v>154</v>
      </c>
      <c r="BD25" s="0" t="s">
        <v>155</v>
      </c>
      <c r="BE25" s="0" t="s">
        <v>156</v>
      </c>
      <c r="BF25" s="0" t="s">
        <v>157</v>
      </c>
      <c r="BG25" s="0" t="s">
        <v>158</v>
      </c>
      <c r="BH25" s="0" t="s">
        <v>159</v>
      </c>
      <c r="BI25" s="0" t="s">
        <v>160</v>
      </c>
      <c r="BJ25" s="0" t="n">
        <v>40260410044741</v>
      </c>
      <c r="BK25" s="0" t="s">
        <v>161</v>
      </c>
      <c r="BL25" s="0" t="s">
        <v>162</v>
      </c>
      <c r="BM25" s="0" t="s">
        <v>163</v>
      </c>
      <c r="BN25" s="0" t="s">
        <v>164</v>
      </c>
      <c r="BO25" s="0" t="s">
        <v>165</v>
      </c>
      <c r="BP25" s="0" t="s">
        <v>166</v>
      </c>
      <c r="BQ25" s="0" t="s">
        <v>167</v>
      </c>
      <c r="BR25" s="0" t="s">
        <v>168</v>
      </c>
      <c r="BS25" s="0" t="s">
        <v>169</v>
      </c>
      <c r="BT25" s="1" t="n">
        <v>45384.9993055556</v>
      </c>
      <c r="BV25" s="0" t="s">
        <v>183</v>
      </c>
      <c r="BW25" s="0" t="s">
        <v>155</v>
      </c>
      <c r="BX25" s="0" t="s">
        <v>155</v>
      </c>
      <c r="BZ25" s="0" t="s">
        <v>155</v>
      </c>
      <c r="CC25" s="0" t="s">
        <v>171</v>
      </c>
      <c r="CD25" s="0" t="s">
        <v>352</v>
      </c>
      <c r="CE25" s="0" t="n">
        <v>36000</v>
      </c>
      <c r="CF25" s="0" t="n">
        <v>39600</v>
      </c>
      <c r="CG25" s="0" t="n">
        <v>36000</v>
      </c>
      <c r="CH25" s="0" t="s">
        <v>353</v>
      </c>
      <c r="CI25" s="0" t="n">
        <v>1</v>
      </c>
      <c r="CJ25" s="0" t="s">
        <v>354</v>
      </c>
      <c r="CK25" s="0" t="s">
        <v>355</v>
      </c>
      <c r="DX25" s="0" t="s">
        <v>156</v>
      </c>
      <c r="DY25" s="0" t="s">
        <v>157</v>
      </c>
      <c r="DZ25" s="0" t="s">
        <v>158</v>
      </c>
      <c r="EA25" s="0" t="s">
        <v>159</v>
      </c>
      <c r="EB25" s="0" t="s">
        <v>222</v>
      </c>
      <c r="EC25" s="1" t="n">
        <v>45387</v>
      </c>
      <c r="ED25" s="0" t="n">
        <v>0</v>
      </c>
      <c r="EF25" s="0" t="n">
        <v>0</v>
      </c>
    </row>
    <row r="26" customFormat="false" ht="15" hidden="false" customHeight="false" outlineLevel="0" collapsed="false">
      <c r="A26" s="0" t="n">
        <v>6909063</v>
      </c>
      <c r="B26" s="0" t="s">
        <v>356</v>
      </c>
      <c r="C26" s="1" t="n">
        <v>45387.3629394676</v>
      </c>
      <c r="D26" s="0" t="s">
        <v>147</v>
      </c>
      <c r="E26" s="1" t="n">
        <v>44490</v>
      </c>
      <c r="F26" s="0" t="s">
        <v>148</v>
      </c>
      <c r="G26" s="0" t="s">
        <v>357</v>
      </c>
      <c r="H26" s="0" t="s">
        <v>358</v>
      </c>
      <c r="J26" s="0" t="n">
        <v>1167897.8</v>
      </c>
      <c r="K26" s="0" t="n">
        <v>467159.12</v>
      </c>
      <c r="L26" s="0" t="n">
        <v>565262.54</v>
      </c>
      <c r="M26" s="0" t="s">
        <v>359</v>
      </c>
      <c r="N26" s="0" t="n">
        <v>2</v>
      </c>
      <c r="O26" s="0" t="s">
        <v>360</v>
      </c>
      <c r="P26" s="0" t="s">
        <v>361</v>
      </c>
      <c r="Q26" s="0" t="s">
        <v>362</v>
      </c>
      <c r="R26" s="0" t="s">
        <v>363</v>
      </c>
      <c r="BC26" s="0" t="s">
        <v>154</v>
      </c>
      <c r="BE26" s="0" t="s">
        <v>251</v>
      </c>
      <c r="BF26" s="0" t="s">
        <v>252</v>
      </c>
      <c r="BG26" s="0" t="s">
        <v>158</v>
      </c>
      <c r="BH26" s="0" t="s">
        <v>159</v>
      </c>
      <c r="BI26" s="0" t="s">
        <v>160</v>
      </c>
      <c r="BJ26" s="0" t="n">
        <v>40260410044741</v>
      </c>
      <c r="BK26" s="0" t="s">
        <v>161</v>
      </c>
      <c r="BL26" s="0" t="s">
        <v>162</v>
      </c>
      <c r="BM26" s="0" t="s">
        <v>163</v>
      </c>
      <c r="BN26" s="0" t="s">
        <v>164</v>
      </c>
      <c r="BO26" s="0" t="s">
        <v>165</v>
      </c>
      <c r="BP26" s="0" t="s">
        <v>213</v>
      </c>
      <c r="BQ26" s="0" t="s">
        <v>167</v>
      </c>
      <c r="BR26" s="0" t="s">
        <v>168</v>
      </c>
      <c r="BS26" s="0" t="s">
        <v>169</v>
      </c>
      <c r="BT26" s="1" t="n">
        <v>44518.9993055556</v>
      </c>
      <c r="BV26" s="0" t="s">
        <v>170</v>
      </c>
      <c r="BW26" s="0" t="s">
        <v>272</v>
      </c>
      <c r="BX26" s="0" t="s">
        <v>155</v>
      </c>
      <c r="CC26" s="0" t="s">
        <v>171</v>
      </c>
      <c r="CD26" s="0" t="s">
        <v>358</v>
      </c>
      <c r="CE26" s="0" t="n">
        <v>1167897.8</v>
      </c>
      <c r="CF26" s="0" t="n">
        <v>565262.54</v>
      </c>
      <c r="CG26" s="0" t="n">
        <v>467159.12</v>
      </c>
      <c r="CH26" s="0" t="s">
        <v>359</v>
      </c>
      <c r="CI26" s="0" t="n">
        <v>2</v>
      </c>
      <c r="CJ26" s="0" t="s">
        <v>360</v>
      </c>
      <c r="CK26" s="0" t="s">
        <v>361</v>
      </c>
      <c r="CL26" s="0" t="s">
        <v>362</v>
      </c>
      <c r="CM26" s="0" t="s">
        <v>363</v>
      </c>
      <c r="DX26" s="0" t="s">
        <v>251</v>
      </c>
      <c r="DY26" s="0" t="s">
        <v>252</v>
      </c>
      <c r="DZ26" s="0" t="s">
        <v>158</v>
      </c>
      <c r="EA26" s="0" t="s">
        <v>159</v>
      </c>
      <c r="EB26" s="0" t="s">
        <v>203</v>
      </c>
      <c r="EC26" s="1" t="n">
        <v>44680</v>
      </c>
      <c r="ED26" s="0" t="n">
        <v>5</v>
      </c>
      <c r="EE26" s="0" t="n">
        <v>432555.04</v>
      </c>
      <c r="EF26" s="0" t="n">
        <v>454297.16</v>
      </c>
      <c r="EH26" s="0" t="s">
        <v>357</v>
      </c>
      <c r="EI26" s="1" t="n">
        <v>44712</v>
      </c>
      <c r="EJ26" s="1" t="n">
        <v>44713</v>
      </c>
      <c r="EK26" s="0" t="s">
        <v>364</v>
      </c>
      <c r="EL26" s="0" t="s">
        <v>174</v>
      </c>
      <c r="EM26" s="0" t="s">
        <v>365</v>
      </c>
      <c r="EN26" s="0" t="n">
        <f aca="false">FALSE()</f>
        <v>0</v>
      </c>
      <c r="EO26" s="0" t="n">
        <v>448159.5</v>
      </c>
      <c r="EP26" s="0" t="n">
        <v>542273</v>
      </c>
    </row>
    <row r="27" customFormat="false" ht="15" hidden="false" customHeight="false" outlineLevel="0" collapsed="false">
      <c r="A27" s="0" t="n">
        <v>14510031</v>
      </c>
      <c r="B27" s="0" t="s">
        <v>366</v>
      </c>
      <c r="C27" s="1" t="n">
        <v>45385.3612403357</v>
      </c>
      <c r="D27" s="0" t="s">
        <v>147</v>
      </c>
      <c r="E27" s="1" t="n">
        <v>45359</v>
      </c>
      <c r="F27" s="0" t="s">
        <v>148</v>
      </c>
      <c r="G27" s="0" t="s">
        <v>367</v>
      </c>
      <c r="H27" s="0" t="s">
        <v>368</v>
      </c>
      <c r="J27" s="0" t="n">
        <v>663971.22</v>
      </c>
      <c r="K27" s="0" t="n">
        <v>663971.22</v>
      </c>
      <c r="L27" s="0" t="n">
        <v>803405.18</v>
      </c>
      <c r="M27" s="0" t="s">
        <v>369</v>
      </c>
      <c r="N27" s="0" t="n">
        <v>1</v>
      </c>
      <c r="O27" s="0" t="s">
        <v>370</v>
      </c>
      <c r="P27" s="0" t="s">
        <v>371</v>
      </c>
      <c r="BC27" s="0" t="s">
        <v>192</v>
      </c>
      <c r="BD27" s="0" t="s">
        <v>155</v>
      </c>
      <c r="BE27" s="0" t="s">
        <v>251</v>
      </c>
      <c r="BF27" s="0" t="s">
        <v>252</v>
      </c>
      <c r="BG27" s="0" t="s">
        <v>158</v>
      </c>
      <c r="BH27" s="0" t="s">
        <v>159</v>
      </c>
      <c r="BI27" s="0" t="s">
        <v>160</v>
      </c>
      <c r="BJ27" s="0" t="n">
        <v>40260410044741</v>
      </c>
      <c r="BK27" s="0" t="s">
        <v>161</v>
      </c>
      <c r="BL27" s="0" t="s">
        <v>162</v>
      </c>
      <c r="BM27" s="0" t="s">
        <v>163</v>
      </c>
      <c r="BN27" s="0" t="s">
        <v>164</v>
      </c>
      <c r="BO27" s="0" t="s">
        <v>165</v>
      </c>
      <c r="BP27" s="0" t="s">
        <v>372</v>
      </c>
      <c r="BQ27" s="0" t="s">
        <v>373</v>
      </c>
      <c r="BR27" s="0" t="s">
        <v>168</v>
      </c>
      <c r="BS27" s="0" t="s">
        <v>169</v>
      </c>
      <c r="BT27" s="1" t="n">
        <v>45342.9993055556</v>
      </c>
      <c r="BV27" s="0" t="s">
        <v>183</v>
      </c>
      <c r="BW27" s="0" t="s">
        <v>272</v>
      </c>
      <c r="BX27" s="0" t="s">
        <v>155</v>
      </c>
      <c r="BZ27" s="0" t="s">
        <v>155</v>
      </c>
      <c r="CC27" s="0" t="s">
        <v>171</v>
      </c>
      <c r="CD27" s="0" t="s">
        <v>368</v>
      </c>
      <c r="CE27" s="0" t="n">
        <v>663971.22</v>
      </c>
      <c r="CF27" s="0" t="n">
        <v>803405.18</v>
      </c>
      <c r="CG27" s="0" t="n">
        <v>663971.22</v>
      </c>
      <c r="CH27" s="0" t="s">
        <v>369</v>
      </c>
      <c r="CI27" s="0" t="n">
        <v>1</v>
      </c>
      <c r="CJ27" s="0" t="s">
        <v>370</v>
      </c>
      <c r="CK27" s="0" t="s">
        <v>371</v>
      </c>
      <c r="DX27" s="0" t="s">
        <v>251</v>
      </c>
      <c r="DY27" s="0" t="s">
        <v>252</v>
      </c>
      <c r="DZ27" s="0" t="s">
        <v>158</v>
      </c>
      <c r="EA27" s="0" t="s">
        <v>159</v>
      </c>
      <c r="EB27" s="0" t="s">
        <v>172</v>
      </c>
      <c r="EC27" s="1" t="n">
        <v>45359</v>
      </c>
      <c r="ED27" s="0" t="n">
        <v>2</v>
      </c>
      <c r="EE27" s="0" t="n">
        <v>611473.36</v>
      </c>
      <c r="EF27" s="0" t="n">
        <v>625980.4</v>
      </c>
      <c r="EH27" s="0" t="s">
        <v>367</v>
      </c>
      <c r="EI27" s="1" t="n">
        <v>45384</v>
      </c>
      <c r="EK27" s="0" t="s">
        <v>374</v>
      </c>
      <c r="EL27" s="0" t="s">
        <v>174</v>
      </c>
      <c r="EM27" s="0" t="s">
        <v>375</v>
      </c>
      <c r="EN27" s="0" t="n">
        <f aca="false">FALSE()</f>
        <v>0</v>
      </c>
      <c r="EO27" s="0" t="n">
        <v>505349.89</v>
      </c>
      <c r="EP27" s="0" t="n">
        <v>611473.36</v>
      </c>
    </row>
    <row r="28" customFormat="false" ht="15" hidden="false" customHeight="false" outlineLevel="0" collapsed="false">
      <c r="A28" s="0" t="n">
        <v>12811019</v>
      </c>
      <c r="B28" s="0" t="s">
        <v>376</v>
      </c>
      <c r="C28" s="1" t="n">
        <v>45373.5457142593</v>
      </c>
      <c r="D28" s="0" t="s">
        <v>147</v>
      </c>
      <c r="E28" s="1" t="n">
        <v>45072</v>
      </c>
      <c r="F28" s="0" t="s">
        <v>148</v>
      </c>
      <c r="G28" s="0" t="s">
        <v>377</v>
      </c>
      <c r="H28" s="0" t="s">
        <v>378</v>
      </c>
      <c r="J28" s="0" t="n">
        <v>184305.71</v>
      </c>
      <c r="K28" s="0" t="n">
        <v>184305.71</v>
      </c>
      <c r="L28" s="0" t="n">
        <v>223009.91</v>
      </c>
      <c r="M28" s="0" t="s">
        <v>379</v>
      </c>
      <c r="N28" s="0" t="n">
        <v>1</v>
      </c>
      <c r="O28" s="0" t="s">
        <v>380</v>
      </c>
      <c r="P28" s="0" t="s">
        <v>381</v>
      </c>
      <c r="BC28" s="0" t="s">
        <v>154</v>
      </c>
      <c r="BD28" s="0" t="s">
        <v>155</v>
      </c>
      <c r="BE28" s="0" t="s">
        <v>288</v>
      </c>
      <c r="BF28" s="0" t="s">
        <v>289</v>
      </c>
      <c r="BG28" s="0" t="s">
        <v>290</v>
      </c>
      <c r="BH28" s="0" t="s">
        <v>291</v>
      </c>
      <c r="BI28" s="0" t="s">
        <v>160</v>
      </c>
      <c r="BJ28" s="0" t="n">
        <v>40260410044741</v>
      </c>
      <c r="BK28" s="0" t="s">
        <v>161</v>
      </c>
      <c r="BL28" s="0" t="s">
        <v>162</v>
      </c>
      <c r="BM28" s="0" t="s">
        <v>163</v>
      </c>
      <c r="BN28" s="0" t="s">
        <v>164</v>
      </c>
      <c r="BO28" s="0" t="s">
        <v>165</v>
      </c>
      <c r="BP28" s="0" t="s">
        <v>182</v>
      </c>
      <c r="BQ28" s="0" t="s">
        <v>167</v>
      </c>
      <c r="BR28" s="0" t="s">
        <v>168</v>
      </c>
      <c r="BS28" s="0" t="s">
        <v>169</v>
      </c>
      <c r="BT28" s="1" t="n">
        <v>45054.9993055556</v>
      </c>
      <c r="BV28" s="0" t="s">
        <v>170</v>
      </c>
      <c r="BW28" s="0" t="s">
        <v>155</v>
      </c>
      <c r="BX28" s="0" t="s">
        <v>201</v>
      </c>
      <c r="BY28" s="0" t="s">
        <v>382</v>
      </c>
      <c r="BZ28" s="0" t="s">
        <v>155</v>
      </c>
      <c r="CC28" s="0" t="s">
        <v>171</v>
      </c>
      <c r="CD28" s="0" t="s">
        <v>378</v>
      </c>
      <c r="CE28" s="0" t="n">
        <v>184305.71</v>
      </c>
      <c r="CF28" s="0" t="n">
        <v>223009.91</v>
      </c>
      <c r="CG28" s="0" t="n">
        <v>184305.71</v>
      </c>
      <c r="CH28" s="0" t="s">
        <v>379</v>
      </c>
      <c r="CI28" s="0" t="n">
        <v>1</v>
      </c>
      <c r="CJ28" s="0" t="s">
        <v>380</v>
      </c>
      <c r="CK28" s="0" t="s">
        <v>381</v>
      </c>
      <c r="DX28" s="0" t="s">
        <v>288</v>
      </c>
      <c r="DY28" s="0" t="s">
        <v>289</v>
      </c>
      <c r="DZ28" s="0" t="s">
        <v>290</v>
      </c>
      <c r="EA28" s="0" t="s">
        <v>291</v>
      </c>
      <c r="EB28" s="0" t="s">
        <v>203</v>
      </c>
      <c r="EC28" s="1" t="n">
        <v>45072</v>
      </c>
      <c r="ED28" s="0" t="n">
        <v>1</v>
      </c>
      <c r="EH28" s="0" t="s">
        <v>377</v>
      </c>
      <c r="EI28" s="1" t="n">
        <v>45096</v>
      </c>
      <c r="EJ28" s="1" t="n">
        <v>45097</v>
      </c>
      <c r="EK28" s="0" t="s">
        <v>383</v>
      </c>
      <c r="EL28" s="0" t="s">
        <v>174</v>
      </c>
      <c r="EM28" s="0" t="s">
        <v>384</v>
      </c>
      <c r="EN28" s="0" t="n">
        <f aca="false">FALSE()</f>
        <v>0</v>
      </c>
      <c r="EO28" s="0" t="n">
        <v>184000</v>
      </c>
      <c r="EP28" s="0" t="n">
        <v>222640</v>
      </c>
    </row>
    <row r="29" customFormat="false" ht="15" hidden="false" customHeight="false" outlineLevel="0" collapsed="false">
      <c r="A29" s="0" t="n">
        <v>14537478</v>
      </c>
      <c r="B29" s="0" t="s">
        <v>385</v>
      </c>
      <c r="C29" s="1" t="n">
        <v>45369.5114389236</v>
      </c>
      <c r="D29" s="0" t="s">
        <v>147</v>
      </c>
      <c r="E29" s="1" t="n">
        <v>45364</v>
      </c>
      <c r="F29" s="0" t="s">
        <v>148</v>
      </c>
      <c r="G29" s="0" t="s">
        <v>386</v>
      </c>
      <c r="H29" s="0" t="s">
        <v>387</v>
      </c>
      <c r="J29" s="0" t="n">
        <v>84309</v>
      </c>
      <c r="K29" s="0" t="n">
        <v>84309</v>
      </c>
      <c r="L29" s="0" t="n">
        <v>102013.89</v>
      </c>
      <c r="M29" s="0" t="s">
        <v>388</v>
      </c>
      <c r="N29" s="0" t="n">
        <v>1</v>
      </c>
      <c r="O29" s="0" t="s">
        <v>389</v>
      </c>
      <c r="P29" s="0" t="s">
        <v>390</v>
      </c>
      <c r="BC29" s="0" t="s">
        <v>154</v>
      </c>
      <c r="BD29" s="0" t="s">
        <v>155</v>
      </c>
      <c r="BE29" s="0" t="s">
        <v>156</v>
      </c>
      <c r="BF29" s="0" t="s">
        <v>157</v>
      </c>
      <c r="BG29" s="0" t="s">
        <v>158</v>
      </c>
      <c r="BH29" s="0" t="s">
        <v>159</v>
      </c>
      <c r="BI29" s="0" t="s">
        <v>160</v>
      </c>
      <c r="BJ29" s="0" t="n">
        <v>40260410044741</v>
      </c>
      <c r="BK29" s="0" t="s">
        <v>161</v>
      </c>
      <c r="BL29" s="0" t="s">
        <v>162</v>
      </c>
      <c r="BM29" s="0" t="s">
        <v>163</v>
      </c>
      <c r="BN29" s="0" t="s">
        <v>164</v>
      </c>
      <c r="BO29" s="0" t="s">
        <v>165</v>
      </c>
      <c r="BP29" s="0" t="s">
        <v>182</v>
      </c>
      <c r="BQ29" s="0" t="s">
        <v>167</v>
      </c>
      <c r="BR29" s="0" t="s">
        <v>168</v>
      </c>
      <c r="BS29" s="0" t="s">
        <v>169</v>
      </c>
      <c r="BT29" s="1" t="n">
        <v>45351.9993055556</v>
      </c>
      <c r="BV29" s="0" t="s">
        <v>183</v>
      </c>
      <c r="BW29" s="0" t="s">
        <v>155</v>
      </c>
      <c r="BX29" s="0" t="s">
        <v>155</v>
      </c>
      <c r="CC29" s="0" t="s">
        <v>171</v>
      </c>
      <c r="CD29" s="0" t="s">
        <v>387</v>
      </c>
      <c r="CE29" s="0" t="n">
        <v>84309</v>
      </c>
      <c r="CF29" s="0" t="n">
        <v>102013.89</v>
      </c>
      <c r="CG29" s="0" t="n">
        <v>84309</v>
      </c>
      <c r="CH29" s="0" t="s">
        <v>388</v>
      </c>
      <c r="CI29" s="0" t="n">
        <v>1</v>
      </c>
      <c r="CJ29" s="0" t="s">
        <v>389</v>
      </c>
      <c r="CK29" s="0" t="s">
        <v>390</v>
      </c>
      <c r="DX29" s="0" t="s">
        <v>156</v>
      </c>
      <c r="DY29" s="0" t="s">
        <v>157</v>
      </c>
      <c r="DZ29" s="0" t="s">
        <v>158</v>
      </c>
      <c r="EA29" s="0" t="s">
        <v>159</v>
      </c>
      <c r="EB29" s="0" t="s">
        <v>172</v>
      </c>
      <c r="EC29" s="1" t="n">
        <v>45364</v>
      </c>
      <c r="ED29" s="0" t="n">
        <v>1</v>
      </c>
      <c r="EE29" s="0" t="n">
        <v>84309</v>
      </c>
      <c r="EF29" s="0" t="n">
        <v>84309</v>
      </c>
      <c r="EH29" s="0" t="s">
        <v>386</v>
      </c>
      <c r="EI29" s="1" t="n">
        <v>45369</v>
      </c>
      <c r="EJ29" s="1" t="n">
        <v>45381</v>
      </c>
      <c r="EK29" s="0" t="s">
        <v>391</v>
      </c>
      <c r="EL29" s="0" t="s">
        <v>174</v>
      </c>
      <c r="EM29" s="0" t="s">
        <v>392</v>
      </c>
      <c r="EN29" s="0" t="n">
        <f aca="false">TRUE()</f>
        <v>1</v>
      </c>
      <c r="EO29" s="0" t="n">
        <v>84309</v>
      </c>
      <c r="EP29" s="0" t="n">
        <v>102013.89</v>
      </c>
    </row>
    <row r="30" customFormat="false" ht="15" hidden="false" customHeight="false" outlineLevel="0" collapsed="false">
      <c r="A30" s="0" t="n">
        <v>13728233</v>
      </c>
      <c r="B30" s="0" t="s">
        <v>393</v>
      </c>
      <c r="C30" s="1" t="n">
        <v>45357.6857175232</v>
      </c>
      <c r="D30" s="0" t="s">
        <v>147</v>
      </c>
      <c r="E30" s="1" t="n">
        <v>45246</v>
      </c>
      <c r="F30" s="0" t="s">
        <v>148</v>
      </c>
      <c r="G30" s="0" t="s">
        <v>394</v>
      </c>
      <c r="H30" s="0" t="s">
        <v>395</v>
      </c>
      <c r="J30" s="0" t="n">
        <v>624398.32</v>
      </c>
      <c r="K30" s="0" t="n">
        <v>271056.39</v>
      </c>
      <c r="L30" s="0" t="n">
        <v>327978.23</v>
      </c>
      <c r="M30" s="0" t="s">
        <v>396</v>
      </c>
      <c r="N30" s="0" t="n">
        <v>1</v>
      </c>
      <c r="O30" s="0" t="s">
        <v>397</v>
      </c>
      <c r="P30" s="0" t="s">
        <v>398</v>
      </c>
      <c r="BC30" s="0" t="s">
        <v>154</v>
      </c>
      <c r="BD30" s="0" t="s">
        <v>155</v>
      </c>
      <c r="BE30" s="0" t="s">
        <v>251</v>
      </c>
      <c r="BF30" s="0" t="s">
        <v>252</v>
      </c>
      <c r="BG30" s="0" t="s">
        <v>158</v>
      </c>
      <c r="BH30" s="0" t="s">
        <v>159</v>
      </c>
      <c r="BI30" s="0" t="s">
        <v>160</v>
      </c>
      <c r="BJ30" s="0" t="n">
        <v>40260410044741</v>
      </c>
      <c r="BK30" s="0" t="s">
        <v>161</v>
      </c>
      <c r="BL30" s="0" t="s">
        <v>162</v>
      </c>
      <c r="BM30" s="0" t="s">
        <v>163</v>
      </c>
      <c r="BN30" s="0" t="s">
        <v>164</v>
      </c>
      <c r="BO30" s="0" t="s">
        <v>165</v>
      </c>
      <c r="BP30" s="0" t="s">
        <v>213</v>
      </c>
      <c r="BQ30" s="0" t="s">
        <v>167</v>
      </c>
      <c r="BR30" s="0" t="s">
        <v>168</v>
      </c>
      <c r="BS30" s="0" t="s">
        <v>169</v>
      </c>
      <c r="BT30" s="1" t="n">
        <v>45275.9993055556</v>
      </c>
      <c r="BV30" s="0" t="s">
        <v>170</v>
      </c>
      <c r="BW30" s="0" t="s">
        <v>272</v>
      </c>
      <c r="BX30" s="0" t="s">
        <v>155</v>
      </c>
      <c r="BZ30" s="0" t="s">
        <v>155</v>
      </c>
      <c r="CA30" s="0" t="s">
        <v>399</v>
      </c>
      <c r="CC30" s="0" t="s">
        <v>171</v>
      </c>
      <c r="CD30" s="0" t="s">
        <v>395</v>
      </c>
      <c r="CE30" s="0" t="n">
        <v>624398.32</v>
      </c>
      <c r="CF30" s="0" t="n">
        <v>327978.23</v>
      </c>
      <c r="CG30" s="0" t="n">
        <v>271056.39</v>
      </c>
      <c r="CH30" s="0" t="s">
        <v>396</v>
      </c>
      <c r="CI30" s="0" t="n">
        <v>1</v>
      </c>
      <c r="CJ30" s="0" t="s">
        <v>397</v>
      </c>
      <c r="CK30" s="0" t="s">
        <v>398</v>
      </c>
      <c r="DX30" s="0" t="s">
        <v>251</v>
      </c>
      <c r="DY30" s="0" t="s">
        <v>252</v>
      </c>
      <c r="DZ30" s="0" t="s">
        <v>158</v>
      </c>
      <c r="EA30" s="0" t="s">
        <v>159</v>
      </c>
      <c r="EB30" s="0" t="s">
        <v>172</v>
      </c>
      <c r="EC30" s="1" t="n">
        <v>45330</v>
      </c>
      <c r="ED30" s="0" t="n">
        <v>2</v>
      </c>
      <c r="EH30" s="0" t="s">
        <v>394</v>
      </c>
      <c r="EI30" s="1" t="n">
        <v>45355</v>
      </c>
      <c r="EK30" s="0" t="s">
        <v>400</v>
      </c>
      <c r="EL30" s="0" t="s">
        <v>174</v>
      </c>
      <c r="EM30" s="0" t="s">
        <v>401</v>
      </c>
      <c r="EN30" s="0" t="n">
        <f aca="false">FALSE()</f>
        <v>0</v>
      </c>
      <c r="EO30" s="0" t="n">
        <v>197343.88</v>
      </c>
      <c r="EP30" s="0" t="n">
        <v>238786.09</v>
      </c>
    </row>
    <row r="31" customFormat="false" ht="15" hidden="false" customHeight="false" outlineLevel="0" collapsed="false">
      <c r="A31" s="0" t="n">
        <v>14395484</v>
      </c>
      <c r="B31" s="0" t="s">
        <v>402</v>
      </c>
      <c r="C31" s="1" t="n">
        <v>45349.4611750695</v>
      </c>
      <c r="D31" s="0" t="s">
        <v>147</v>
      </c>
      <c r="E31" s="1" t="n">
        <v>45343</v>
      </c>
      <c r="F31" s="0" t="s">
        <v>148</v>
      </c>
      <c r="G31" s="0" t="s">
        <v>403</v>
      </c>
      <c r="H31" s="0" t="s">
        <v>404</v>
      </c>
      <c r="J31" s="0" t="n">
        <v>46000</v>
      </c>
      <c r="K31" s="0" t="n">
        <v>46000</v>
      </c>
      <c r="L31" s="0" t="n">
        <v>55660</v>
      </c>
      <c r="M31" s="0" t="s">
        <v>189</v>
      </c>
      <c r="N31" s="0" t="n">
        <v>1</v>
      </c>
      <c r="O31" s="0" t="s">
        <v>190</v>
      </c>
      <c r="P31" s="0" t="s">
        <v>191</v>
      </c>
      <c r="BC31" s="0" t="s">
        <v>192</v>
      </c>
      <c r="BD31" s="0" t="s">
        <v>155</v>
      </c>
      <c r="BE31" s="0" t="s">
        <v>156</v>
      </c>
      <c r="BF31" s="0" t="s">
        <v>157</v>
      </c>
      <c r="BG31" s="0" t="s">
        <v>158</v>
      </c>
      <c r="BH31" s="0" t="s">
        <v>159</v>
      </c>
      <c r="BI31" s="0" t="s">
        <v>160</v>
      </c>
      <c r="BJ31" s="0" t="n">
        <v>40260410044741</v>
      </c>
      <c r="BK31" s="0" t="s">
        <v>161</v>
      </c>
      <c r="BL31" s="0" t="s">
        <v>162</v>
      </c>
      <c r="BM31" s="0" t="s">
        <v>163</v>
      </c>
      <c r="BN31" s="0" t="s">
        <v>164</v>
      </c>
      <c r="BO31" s="0" t="s">
        <v>165</v>
      </c>
      <c r="BP31" s="0" t="s">
        <v>182</v>
      </c>
      <c r="BQ31" s="0" t="s">
        <v>167</v>
      </c>
      <c r="BR31" s="0" t="s">
        <v>168</v>
      </c>
      <c r="BS31" s="0" t="s">
        <v>169</v>
      </c>
      <c r="BT31" s="1" t="n">
        <v>45334.9993055556</v>
      </c>
      <c r="BV31" s="0" t="s">
        <v>170</v>
      </c>
      <c r="BW31" s="0" t="s">
        <v>155</v>
      </c>
      <c r="BX31" s="0" t="s">
        <v>155</v>
      </c>
      <c r="BZ31" s="0" t="s">
        <v>155</v>
      </c>
      <c r="CC31" s="0" t="s">
        <v>171</v>
      </c>
      <c r="CD31" s="0" t="s">
        <v>404</v>
      </c>
      <c r="CE31" s="0" t="n">
        <v>46000</v>
      </c>
      <c r="CF31" s="0" t="n">
        <v>55660</v>
      </c>
      <c r="CG31" s="0" t="n">
        <v>46000</v>
      </c>
      <c r="CH31" s="0" t="s">
        <v>189</v>
      </c>
      <c r="CI31" s="0" t="n">
        <v>1</v>
      </c>
      <c r="CJ31" s="0" t="s">
        <v>190</v>
      </c>
      <c r="CK31" s="0" t="s">
        <v>191</v>
      </c>
      <c r="DX31" s="0" t="s">
        <v>156</v>
      </c>
      <c r="DY31" s="0" t="s">
        <v>157</v>
      </c>
      <c r="DZ31" s="0" t="s">
        <v>158</v>
      </c>
      <c r="EA31" s="0" t="s">
        <v>159</v>
      </c>
      <c r="EB31" s="0" t="s">
        <v>172</v>
      </c>
      <c r="EC31" s="1" t="n">
        <v>45343</v>
      </c>
      <c r="ED31" s="0" t="n">
        <v>1</v>
      </c>
      <c r="EH31" s="0" t="s">
        <v>403</v>
      </c>
      <c r="EI31" s="1" t="n">
        <v>45348</v>
      </c>
      <c r="EK31" s="0" t="s">
        <v>405</v>
      </c>
      <c r="EL31" s="0" t="s">
        <v>174</v>
      </c>
      <c r="EM31" s="0" t="s">
        <v>406</v>
      </c>
      <c r="EN31" s="0" t="n">
        <f aca="false">TRUE()</f>
        <v>1</v>
      </c>
      <c r="EO31" s="0" t="n">
        <v>46000</v>
      </c>
      <c r="EP31" s="0" t="n">
        <v>55660</v>
      </c>
    </row>
    <row r="32" customFormat="false" ht="15" hidden="false" customHeight="false" outlineLevel="0" collapsed="false">
      <c r="A32" s="0" t="n">
        <v>6623508</v>
      </c>
      <c r="B32" s="0" t="s">
        <v>407</v>
      </c>
      <c r="C32" s="1" t="n">
        <v>45348.3218058681</v>
      </c>
      <c r="D32" s="0" t="s">
        <v>147</v>
      </c>
      <c r="E32" s="1" t="n">
        <v>44188</v>
      </c>
      <c r="F32" s="0" t="s">
        <v>148</v>
      </c>
      <c r="G32" s="0" t="s">
        <v>408</v>
      </c>
      <c r="H32" s="0" t="s">
        <v>409</v>
      </c>
      <c r="J32" s="0" t="n">
        <v>745816.92</v>
      </c>
      <c r="K32" s="0" t="n">
        <v>248605.64</v>
      </c>
      <c r="L32" s="0" t="n">
        <v>300812.82</v>
      </c>
      <c r="M32" s="0" t="s">
        <v>410</v>
      </c>
      <c r="N32" s="0" t="n">
        <v>1</v>
      </c>
      <c r="O32" s="0" t="s">
        <v>411</v>
      </c>
      <c r="P32" s="0" t="s">
        <v>412</v>
      </c>
      <c r="BC32" s="0" t="s">
        <v>154</v>
      </c>
      <c r="BE32" s="0" t="s">
        <v>156</v>
      </c>
      <c r="BF32" s="0" t="s">
        <v>157</v>
      </c>
      <c r="BG32" s="0" t="s">
        <v>158</v>
      </c>
      <c r="BH32" s="0" t="s">
        <v>159</v>
      </c>
      <c r="BI32" s="0" t="s">
        <v>160</v>
      </c>
      <c r="BJ32" s="0" t="n">
        <v>40260410044741</v>
      </c>
      <c r="BK32" s="0" t="s">
        <v>161</v>
      </c>
      <c r="BL32" s="0" t="s">
        <v>162</v>
      </c>
      <c r="BM32" s="0" t="s">
        <v>163</v>
      </c>
      <c r="BN32" s="0" t="s">
        <v>164</v>
      </c>
      <c r="BO32" s="0" t="s">
        <v>165</v>
      </c>
      <c r="BP32" s="0" t="s">
        <v>213</v>
      </c>
      <c r="BQ32" s="0" t="s">
        <v>167</v>
      </c>
      <c r="BR32" s="0" t="s">
        <v>168</v>
      </c>
      <c r="BS32" s="0" t="s">
        <v>169</v>
      </c>
      <c r="BT32" s="1" t="n">
        <v>44211.9993055556</v>
      </c>
      <c r="BV32" s="0" t="s">
        <v>170</v>
      </c>
      <c r="BW32" s="0" t="s">
        <v>272</v>
      </c>
      <c r="BX32" s="0" t="s">
        <v>155</v>
      </c>
      <c r="CA32" s="0" t="s">
        <v>399</v>
      </c>
      <c r="CC32" s="0" t="s">
        <v>253</v>
      </c>
      <c r="CD32" s="0" t="s">
        <v>413</v>
      </c>
      <c r="CF32" s="0" t="n">
        <v>211298.67</v>
      </c>
      <c r="CG32" s="0" t="n">
        <v>174627</v>
      </c>
      <c r="CH32" s="0" t="s">
        <v>410</v>
      </c>
      <c r="CI32" s="0" t="n">
        <v>1</v>
      </c>
      <c r="CJ32" s="0" t="s">
        <v>411</v>
      </c>
      <c r="CK32" s="0" t="s">
        <v>412</v>
      </c>
      <c r="DX32" s="0" t="s">
        <v>156</v>
      </c>
      <c r="DY32" s="0" t="s">
        <v>157</v>
      </c>
      <c r="DZ32" s="0" t="s">
        <v>158</v>
      </c>
      <c r="EA32" s="0" t="s">
        <v>159</v>
      </c>
      <c r="EB32" s="0" t="s">
        <v>203</v>
      </c>
      <c r="EC32" s="1" t="n">
        <v>44256</v>
      </c>
      <c r="ED32" s="0" t="n">
        <v>6</v>
      </c>
      <c r="EG32" s="0" t="n">
        <f aca="false">FALSE()</f>
        <v>0</v>
      </c>
      <c r="EH32" s="0" t="s">
        <v>414</v>
      </c>
      <c r="EI32" s="1" t="n">
        <v>44278</v>
      </c>
      <c r="EJ32" s="1" t="n">
        <v>44279</v>
      </c>
      <c r="EK32" s="0" t="s">
        <v>415</v>
      </c>
      <c r="EL32" s="0" t="s">
        <v>174</v>
      </c>
      <c r="EM32" s="0" t="s">
        <v>416</v>
      </c>
      <c r="EN32" s="0" t="n">
        <f aca="false">FALSE()</f>
        <v>0</v>
      </c>
      <c r="EO32" s="0" t="n">
        <v>149697.91</v>
      </c>
      <c r="EP32" s="0" t="n">
        <v>181134.47</v>
      </c>
    </row>
    <row r="33" customFormat="false" ht="15" hidden="false" customHeight="false" outlineLevel="0" collapsed="false">
      <c r="A33" s="0" t="n">
        <v>6623508</v>
      </c>
      <c r="B33" s="0" t="s">
        <v>407</v>
      </c>
      <c r="C33" s="1" t="n">
        <v>45348.3218058681</v>
      </c>
      <c r="D33" s="0" t="s">
        <v>147</v>
      </c>
      <c r="E33" s="1" t="n">
        <v>44188</v>
      </c>
      <c r="F33" s="0" t="s">
        <v>148</v>
      </c>
      <c r="G33" s="0" t="s">
        <v>408</v>
      </c>
      <c r="H33" s="0" t="s">
        <v>409</v>
      </c>
      <c r="J33" s="0" t="n">
        <v>745816.92</v>
      </c>
      <c r="K33" s="0" t="n">
        <v>248605.64</v>
      </c>
      <c r="L33" s="0" t="n">
        <v>300812.82</v>
      </c>
      <c r="M33" s="0" t="s">
        <v>410</v>
      </c>
      <c r="N33" s="0" t="n">
        <v>1</v>
      </c>
      <c r="O33" s="0" t="s">
        <v>411</v>
      </c>
      <c r="P33" s="0" t="s">
        <v>412</v>
      </c>
      <c r="BC33" s="0" t="s">
        <v>154</v>
      </c>
      <c r="BE33" s="0" t="s">
        <v>156</v>
      </c>
      <c r="BF33" s="0" t="s">
        <v>157</v>
      </c>
      <c r="BG33" s="0" t="s">
        <v>158</v>
      </c>
      <c r="BH33" s="0" t="s">
        <v>159</v>
      </c>
      <c r="BI33" s="0" t="s">
        <v>160</v>
      </c>
      <c r="BJ33" s="0" t="n">
        <v>40260410044741</v>
      </c>
      <c r="BK33" s="0" t="s">
        <v>161</v>
      </c>
      <c r="BL33" s="0" t="s">
        <v>162</v>
      </c>
      <c r="BM33" s="0" t="s">
        <v>163</v>
      </c>
      <c r="BN33" s="0" t="s">
        <v>164</v>
      </c>
      <c r="BO33" s="0" t="s">
        <v>165</v>
      </c>
      <c r="BP33" s="0" t="s">
        <v>213</v>
      </c>
      <c r="BQ33" s="0" t="s">
        <v>167</v>
      </c>
      <c r="BR33" s="0" t="s">
        <v>168</v>
      </c>
      <c r="BS33" s="0" t="s">
        <v>169</v>
      </c>
      <c r="BT33" s="1" t="n">
        <v>44211.9993055556</v>
      </c>
      <c r="BV33" s="0" t="s">
        <v>170</v>
      </c>
      <c r="BW33" s="0" t="s">
        <v>272</v>
      </c>
      <c r="BX33" s="0" t="s">
        <v>155</v>
      </c>
      <c r="CA33" s="0" t="s">
        <v>399</v>
      </c>
      <c r="CC33" s="0" t="s">
        <v>258</v>
      </c>
      <c r="CD33" s="0" t="s">
        <v>417</v>
      </c>
      <c r="CF33" s="0" t="n">
        <v>89514.15</v>
      </c>
      <c r="CG33" s="0" t="n">
        <v>73978.64</v>
      </c>
      <c r="CH33" s="0" t="s">
        <v>410</v>
      </c>
      <c r="CI33" s="0" t="n">
        <v>1</v>
      </c>
      <c r="CJ33" s="0" t="s">
        <v>411</v>
      </c>
      <c r="CK33" s="0" t="s">
        <v>412</v>
      </c>
      <c r="DX33" s="0" t="s">
        <v>156</v>
      </c>
      <c r="DY33" s="0" t="s">
        <v>157</v>
      </c>
      <c r="DZ33" s="0" t="s">
        <v>158</v>
      </c>
      <c r="EA33" s="0" t="s">
        <v>159</v>
      </c>
      <c r="EB33" s="0" t="s">
        <v>203</v>
      </c>
      <c r="EC33" s="1" t="n">
        <v>44256</v>
      </c>
      <c r="ED33" s="0" t="n">
        <v>5</v>
      </c>
      <c r="EG33" s="0" t="n">
        <f aca="false">FALSE()</f>
        <v>0</v>
      </c>
      <c r="EH33" s="0" t="s">
        <v>418</v>
      </c>
      <c r="EI33" s="1" t="n">
        <v>44278</v>
      </c>
      <c r="EJ33" s="1" t="n">
        <v>44279</v>
      </c>
      <c r="EK33" s="0" t="s">
        <v>415</v>
      </c>
      <c r="EL33" s="0" t="s">
        <v>174</v>
      </c>
      <c r="EM33" s="0" t="s">
        <v>416</v>
      </c>
      <c r="EN33" s="0" t="n">
        <f aca="false">FALSE()</f>
        <v>0</v>
      </c>
      <c r="EO33" s="0" t="n">
        <v>63410.74</v>
      </c>
      <c r="EP33" s="0" t="n">
        <v>76727</v>
      </c>
    </row>
    <row r="34" customFormat="false" ht="15" hidden="false" customHeight="false" outlineLevel="0" collapsed="false">
      <c r="A34" s="0" t="n">
        <v>11791983</v>
      </c>
      <c r="B34" s="0" t="s">
        <v>419</v>
      </c>
      <c r="C34" s="1" t="n">
        <v>45336.5917857292</v>
      </c>
      <c r="D34" s="0" t="s">
        <v>147</v>
      </c>
      <c r="E34" s="1" t="n">
        <v>44916</v>
      </c>
      <c r="F34" s="0" t="s">
        <v>148</v>
      </c>
      <c r="G34" s="0" t="s">
        <v>420</v>
      </c>
      <c r="H34" s="0" t="s">
        <v>421</v>
      </c>
      <c r="J34" s="0" t="n">
        <v>360369.02</v>
      </c>
      <c r="K34" s="0" t="n">
        <v>180184.51</v>
      </c>
      <c r="L34" s="0" t="n">
        <v>218023.26</v>
      </c>
      <c r="M34" s="0" t="s">
        <v>422</v>
      </c>
      <c r="N34" s="0" t="n">
        <v>1</v>
      </c>
      <c r="O34" s="0" t="s">
        <v>423</v>
      </c>
      <c r="P34" s="0" t="s">
        <v>424</v>
      </c>
      <c r="BC34" s="0" t="s">
        <v>154</v>
      </c>
      <c r="BE34" s="0" t="s">
        <v>251</v>
      </c>
      <c r="BF34" s="0" t="s">
        <v>252</v>
      </c>
      <c r="BG34" s="0" t="s">
        <v>158</v>
      </c>
      <c r="BH34" s="0" t="s">
        <v>159</v>
      </c>
      <c r="BI34" s="0" t="s">
        <v>160</v>
      </c>
      <c r="BJ34" s="0" t="n">
        <v>40260410044741</v>
      </c>
      <c r="BK34" s="0" t="s">
        <v>161</v>
      </c>
      <c r="BL34" s="0" t="s">
        <v>162</v>
      </c>
      <c r="BM34" s="0" t="s">
        <v>163</v>
      </c>
      <c r="BN34" s="0" t="s">
        <v>164</v>
      </c>
      <c r="BO34" s="0" t="s">
        <v>165</v>
      </c>
      <c r="BP34" s="0" t="s">
        <v>213</v>
      </c>
      <c r="BQ34" s="0" t="s">
        <v>167</v>
      </c>
      <c r="BR34" s="0" t="s">
        <v>168</v>
      </c>
      <c r="BS34" s="0" t="s">
        <v>169</v>
      </c>
      <c r="BT34" s="1" t="n">
        <v>44943.9993055556</v>
      </c>
      <c r="BV34" s="0" t="s">
        <v>170</v>
      </c>
      <c r="BW34" s="0" t="s">
        <v>272</v>
      </c>
      <c r="BX34" s="0" t="s">
        <v>155</v>
      </c>
      <c r="CA34" s="0" t="s">
        <v>425</v>
      </c>
      <c r="CC34" s="0" t="s">
        <v>253</v>
      </c>
      <c r="CD34" s="0" t="s">
        <v>426</v>
      </c>
      <c r="CF34" s="0" t="n">
        <v>66806.64</v>
      </c>
      <c r="CG34" s="0" t="n">
        <v>55212.1</v>
      </c>
      <c r="CH34" s="0" t="s">
        <v>422</v>
      </c>
      <c r="CI34" s="0" t="n">
        <v>1</v>
      </c>
      <c r="CJ34" s="0" t="s">
        <v>423</v>
      </c>
      <c r="CK34" s="0" t="s">
        <v>424</v>
      </c>
      <c r="DX34" s="0" t="s">
        <v>427</v>
      </c>
      <c r="DY34" s="0" t="s">
        <v>428</v>
      </c>
      <c r="DZ34" s="0" t="s">
        <v>429</v>
      </c>
      <c r="EA34" s="0" t="s">
        <v>430</v>
      </c>
      <c r="EB34" s="0" t="s">
        <v>172</v>
      </c>
      <c r="EC34" s="1" t="n">
        <v>44986</v>
      </c>
      <c r="ED34" s="0" t="n">
        <v>2</v>
      </c>
      <c r="EG34" s="0" t="n">
        <f aca="false">FALSE()</f>
        <v>0</v>
      </c>
      <c r="EH34" s="0" t="s">
        <v>431</v>
      </c>
      <c r="EI34" s="1" t="n">
        <v>45009</v>
      </c>
      <c r="EK34" s="0" t="s">
        <v>432</v>
      </c>
      <c r="EL34" s="0" t="s">
        <v>174</v>
      </c>
      <c r="EM34" s="0" t="s">
        <v>433</v>
      </c>
      <c r="EN34" s="0" t="n">
        <f aca="false">TRUE()</f>
        <v>1</v>
      </c>
      <c r="EO34" s="0" t="n">
        <v>50900</v>
      </c>
      <c r="EP34" s="0" t="n">
        <v>61589</v>
      </c>
    </row>
    <row r="35" customFormat="false" ht="15" hidden="false" customHeight="false" outlineLevel="0" collapsed="false">
      <c r="A35" s="0" t="n">
        <v>11791983</v>
      </c>
      <c r="B35" s="0" t="s">
        <v>419</v>
      </c>
      <c r="C35" s="1" t="n">
        <v>45336.5917857292</v>
      </c>
      <c r="D35" s="0" t="s">
        <v>147</v>
      </c>
      <c r="E35" s="1" t="n">
        <v>44916</v>
      </c>
      <c r="F35" s="0" t="s">
        <v>148</v>
      </c>
      <c r="G35" s="0" t="s">
        <v>420</v>
      </c>
      <c r="H35" s="0" t="s">
        <v>421</v>
      </c>
      <c r="J35" s="0" t="n">
        <v>360369.02</v>
      </c>
      <c r="K35" s="0" t="n">
        <v>180184.51</v>
      </c>
      <c r="L35" s="0" t="n">
        <v>218023.26</v>
      </c>
      <c r="M35" s="0" t="s">
        <v>422</v>
      </c>
      <c r="N35" s="0" t="n">
        <v>1</v>
      </c>
      <c r="O35" s="0" t="s">
        <v>423</v>
      </c>
      <c r="P35" s="0" t="s">
        <v>424</v>
      </c>
      <c r="BC35" s="0" t="s">
        <v>154</v>
      </c>
      <c r="BE35" s="0" t="s">
        <v>251</v>
      </c>
      <c r="BF35" s="0" t="s">
        <v>252</v>
      </c>
      <c r="BG35" s="0" t="s">
        <v>158</v>
      </c>
      <c r="BH35" s="0" t="s">
        <v>159</v>
      </c>
      <c r="BI35" s="0" t="s">
        <v>160</v>
      </c>
      <c r="BJ35" s="0" t="n">
        <v>40260410044741</v>
      </c>
      <c r="BK35" s="0" t="s">
        <v>161</v>
      </c>
      <c r="BL35" s="0" t="s">
        <v>162</v>
      </c>
      <c r="BM35" s="0" t="s">
        <v>163</v>
      </c>
      <c r="BN35" s="0" t="s">
        <v>164</v>
      </c>
      <c r="BO35" s="0" t="s">
        <v>165</v>
      </c>
      <c r="BP35" s="0" t="s">
        <v>213</v>
      </c>
      <c r="BQ35" s="0" t="s">
        <v>167</v>
      </c>
      <c r="BR35" s="0" t="s">
        <v>168</v>
      </c>
      <c r="BS35" s="0" t="s">
        <v>169</v>
      </c>
      <c r="BT35" s="1" t="n">
        <v>44943.9993055556</v>
      </c>
      <c r="BV35" s="0" t="s">
        <v>170</v>
      </c>
      <c r="BW35" s="0" t="s">
        <v>272</v>
      </c>
      <c r="BX35" s="0" t="s">
        <v>155</v>
      </c>
      <c r="CA35" s="0" t="s">
        <v>425</v>
      </c>
      <c r="CC35" s="0" t="s">
        <v>258</v>
      </c>
      <c r="CD35" s="0" t="s">
        <v>434</v>
      </c>
      <c r="CF35" s="0" t="n">
        <v>151216.62</v>
      </c>
      <c r="CG35" s="0" t="n">
        <v>124972.41</v>
      </c>
      <c r="CH35" s="0" t="s">
        <v>422</v>
      </c>
      <c r="CI35" s="0" t="n">
        <v>1</v>
      </c>
      <c r="CJ35" s="0" t="s">
        <v>423</v>
      </c>
      <c r="CK35" s="0" t="s">
        <v>424</v>
      </c>
      <c r="DX35" s="0" t="s">
        <v>156</v>
      </c>
      <c r="DY35" s="0" t="s">
        <v>157</v>
      </c>
      <c r="DZ35" s="0" t="s">
        <v>158</v>
      </c>
      <c r="EA35" s="0" t="s">
        <v>159</v>
      </c>
      <c r="EB35" s="0" t="s">
        <v>172</v>
      </c>
      <c r="EC35" s="1" t="n">
        <v>44986</v>
      </c>
      <c r="ED35" s="0" t="n">
        <v>2</v>
      </c>
      <c r="EG35" s="0" t="n">
        <f aca="false">FALSE()</f>
        <v>0</v>
      </c>
      <c r="EH35" s="0" t="s">
        <v>435</v>
      </c>
      <c r="EI35" s="1" t="n">
        <v>45009</v>
      </c>
      <c r="EK35" s="0" t="s">
        <v>432</v>
      </c>
      <c r="EL35" s="0" t="s">
        <v>174</v>
      </c>
      <c r="EM35" s="0" t="s">
        <v>433</v>
      </c>
      <c r="EN35" s="0" t="n">
        <f aca="false">TRUE()</f>
        <v>1</v>
      </c>
      <c r="EO35" s="0" t="n">
        <v>114000</v>
      </c>
      <c r="EP35" s="0" t="n">
        <v>137940</v>
      </c>
    </row>
    <row r="36" customFormat="false" ht="15" hidden="false" customHeight="false" outlineLevel="0" collapsed="false">
      <c r="A36" s="0" t="n">
        <v>12760151</v>
      </c>
      <c r="B36" s="0" t="s">
        <v>436</v>
      </c>
      <c r="C36" s="1" t="n">
        <v>45330.3574044213</v>
      </c>
      <c r="D36" s="0" t="s">
        <v>147</v>
      </c>
      <c r="E36" s="1" t="n">
        <v>45064</v>
      </c>
      <c r="F36" s="0" t="s">
        <v>148</v>
      </c>
      <c r="G36" s="0" t="s">
        <v>437</v>
      </c>
      <c r="H36" s="0" t="s">
        <v>438</v>
      </c>
      <c r="J36" s="0" t="n">
        <v>56198.35</v>
      </c>
      <c r="K36" s="0" t="n">
        <v>28099.17</v>
      </c>
      <c r="L36" s="0" t="n">
        <v>34000</v>
      </c>
      <c r="M36" s="0" t="s">
        <v>439</v>
      </c>
      <c r="N36" s="0" t="n">
        <v>1</v>
      </c>
      <c r="O36" s="0" t="s">
        <v>440</v>
      </c>
      <c r="P36" s="0" t="s">
        <v>441</v>
      </c>
      <c r="BC36" s="0" t="s">
        <v>154</v>
      </c>
      <c r="BD36" s="0" t="s">
        <v>155</v>
      </c>
      <c r="BE36" s="0" t="s">
        <v>156</v>
      </c>
      <c r="BF36" s="0" t="s">
        <v>157</v>
      </c>
      <c r="BG36" s="0" t="s">
        <v>158</v>
      </c>
      <c r="BH36" s="0" t="s">
        <v>159</v>
      </c>
      <c r="BI36" s="0" t="s">
        <v>160</v>
      </c>
      <c r="BJ36" s="0" t="n">
        <v>40260410044741</v>
      </c>
      <c r="BK36" s="0" t="s">
        <v>161</v>
      </c>
      <c r="BL36" s="0" t="s">
        <v>162</v>
      </c>
      <c r="BM36" s="0" t="s">
        <v>163</v>
      </c>
      <c r="BN36" s="0" t="s">
        <v>164</v>
      </c>
      <c r="BO36" s="0" t="s">
        <v>165</v>
      </c>
      <c r="BP36" s="0" t="s">
        <v>166</v>
      </c>
      <c r="BQ36" s="0" t="s">
        <v>167</v>
      </c>
      <c r="BR36" s="0" t="s">
        <v>168</v>
      </c>
      <c r="BS36" s="0" t="s">
        <v>169</v>
      </c>
      <c r="BT36" s="1" t="n">
        <v>45079.9993055556</v>
      </c>
      <c r="BV36" s="0" t="s">
        <v>170</v>
      </c>
      <c r="BW36" s="0" t="s">
        <v>155</v>
      </c>
      <c r="BX36" s="0" t="s">
        <v>155</v>
      </c>
      <c r="BZ36" s="0" t="s">
        <v>155</v>
      </c>
      <c r="CC36" s="0" t="s">
        <v>171</v>
      </c>
      <c r="CD36" s="0" t="s">
        <v>438</v>
      </c>
      <c r="CE36" s="0" t="n">
        <v>56198.35</v>
      </c>
      <c r="CF36" s="0" t="n">
        <v>34000</v>
      </c>
      <c r="CG36" s="0" t="n">
        <v>28099.17</v>
      </c>
      <c r="CH36" s="0" t="s">
        <v>439</v>
      </c>
      <c r="CI36" s="0" t="n">
        <v>1</v>
      </c>
      <c r="CJ36" s="0" t="s">
        <v>440</v>
      </c>
      <c r="CK36" s="0" t="s">
        <v>441</v>
      </c>
      <c r="DX36" s="0" t="s">
        <v>156</v>
      </c>
      <c r="DY36" s="0" t="s">
        <v>157</v>
      </c>
      <c r="DZ36" s="0" t="s">
        <v>158</v>
      </c>
      <c r="EA36" s="0" t="s">
        <v>159</v>
      </c>
      <c r="EB36" s="0" t="s">
        <v>172</v>
      </c>
      <c r="EC36" s="1" t="n">
        <v>45127</v>
      </c>
      <c r="ED36" s="0" t="n">
        <v>5</v>
      </c>
      <c r="EE36" s="0" t="n">
        <v>18894.21</v>
      </c>
      <c r="EF36" s="0" t="n">
        <v>25931.4</v>
      </c>
      <c r="EH36" s="0" t="s">
        <v>437</v>
      </c>
      <c r="EI36" s="1" t="n">
        <v>45133</v>
      </c>
      <c r="EJ36" s="1" t="n">
        <v>45134</v>
      </c>
      <c r="EK36" s="0" t="s">
        <v>442</v>
      </c>
      <c r="EL36" s="0" t="s">
        <v>174</v>
      </c>
      <c r="EM36" s="0" t="s">
        <v>443</v>
      </c>
      <c r="EN36" s="0" t="n">
        <f aca="false">TRUE()</f>
        <v>1</v>
      </c>
      <c r="EO36" s="0" t="n">
        <v>20793.39</v>
      </c>
      <c r="EP36" s="0" t="n">
        <v>25160</v>
      </c>
    </row>
    <row r="37" customFormat="false" ht="15" hidden="false" customHeight="false" outlineLevel="0" collapsed="false">
      <c r="A37" s="0" t="n">
        <v>11366584</v>
      </c>
      <c r="B37" s="0" t="s">
        <v>444</v>
      </c>
      <c r="C37" s="1" t="n">
        <v>45323.3875444213</v>
      </c>
      <c r="D37" s="0" t="s">
        <v>147</v>
      </c>
      <c r="E37" s="1" t="n">
        <v>44849</v>
      </c>
      <c r="F37" s="0" t="s">
        <v>148</v>
      </c>
      <c r="G37" s="0" t="s">
        <v>445</v>
      </c>
      <c r="H37" s="0" t="s">
        <v>446</v>
      </c>
      <c r="J37" s="0" t="n">
        <v>877656.96</v>
      </c>
      <c r="K37" s="0" t="n">
        <v>731380.8</v>
      </c>
      <c r="L37" s="0" t="n">
        <v>884970.77</v>
      </c>
      <c r="M37" s="0" t="s">
        <v>300</v>
      </c>
      <c r="N37" s="0" t="n">
        <v>1</v>
      </c>
      <c r="O37" s="0" t="s">
        <v>301</v>
      </c>
      <c r="P37" s="0" t="s">
        <v>302</v>
      </c>
      <c r="BC37" s="0" t="s">
        <v>192</v>
      </c>
      <c r="BE37" s="0" t="s">
        <v>156</v>
      </c>
      <c r="BF37" s="0" t="s">
        <v>157</v>
      </c>
      <c r="BG37" s="0" t="s">
        <v>158</v>
      </c>
      <c r="BH37" s="0" t="s">
        <v>159</v>
      </c>
      <c r="BI37" s="0" t="s">
        <v>160</v>
      </c>
      <c r="BJ37" s="0" t="n">
        <v>40260410044741</v>
      </c>
      <c r="BK37" s="0" t="s">
        <v>161</v>
      </c>
      <c r="BL37" s="0" t="s">
        <v>162</v>
      </c>
      <c r="BM37" s="0" t="s">
        <v>163</v>
      </c>
      <c r="BN37" s="0" t="s">
        <v>164</v>
      </c>
      <c r="BO37" s="0" t="s">
        <v>165</v>
      </c>
      <c r="BP37" s="0" t="s">
        <v>213</v>
      </c>
      <c r="BQ37" s="0" t="s">
        <v>167</v>
      </c>
      <c r="BR37" s="0" t="s">
        <v>168</v>
      </c>
      <c r="BS37" s="0" t="s">
        <v>169</v>
      </c>
      <c r="BT37" s="1" t="n">
        <v>44876.9993055556</v>
      </c>
      <c r="BV37" s="0" t="s">
        <v>170</v>
      </c>
      <c r="BW37" s="0" t="s">
        <v>272</v>
      </c>
      <c r="BX37" s="0" t="s">
        <v>155</v>
      </c>
      <c r="CA37" s="0" t="s">
        <v>399</v>
      </c>
      <c r="CC37" s="0" t="s">
        <v>171</v>
      </c>
      <c r="CD37" s="0" t="s">
        <v>446</v>
      </c>
      <c r="CE37" s="0" t="n">
        <v>877656.96</v>
      </c>
      <c r="CF37" s="0" t="n">
        <v>884970.77</v>
      </c>
      <c r="CG37" s="0" t="n">
        <v>731380.8</v>
      </c>
      <c r="CH37" s="0" t="s">
        <v>300</v>
      </c>
      <c r="CI37" s="0" t="n">
        <v>1</v>
      </c>
      <c r="CJ37" s="0" t="s">
        <v>301</v>
      </c>
      <c r="CK37" s="0" t="s">
        <v>302</v>
      </c>
      <c r="DX37" s="0" t="s">
        <v>156</v>
      </c>
      <c r="DY37" s="0" t="s">
        <v>157</v>
      </c>
      <c r="DZ37" s="0" t="s">
        <v>158</v>
      </c>
      <c r="EA37" s="0" t="s">
        <v>159</v>
      </c>
      <c r="EB37" s="0" t="s">
        <v>203</v>
      </c>
      <c r="EC37" s="1" t="n">
        <v>44904</v>
      </c>
      <c r="ED37" s="0" t="n">
        <v>2</v>
      </c>
      <c r="EH37" s="0" t="s">
        <v>445</v>
      </c>
      <c r="EI37" s="1" t="n">
        <v>44936</v>
      </c>
      <c r="EK37" s="0" t="s">
        <v>447</v>
      </c>
      <c r="EL37" s="0" t="s">
        <v>174</v>
      </c>
      <c r="EM37" s="0" t="s">
        <v>448</v>
      </c>
      <c r="EN37" s="0" t="n">
        <f aca="false">TRUE()</f>
        <v>1</v>
      </c>
      <c r="EO37" s="0" t="n">
        <v>602569.5</v>
      </c>
      <c r="EP37" s="0" t="n">
        <v>729109.1</v>
      </c>
    </row>
    <row r="38" customFormat="false" ht="15" hidden="false" customHeight="false" outlineLevel="0" collapsed="false">
      <c r="A38" s="0" t="n">
        <v>11540206</v>
      </c>
      <c r="B38" s="0" t="s">
        <v>449</v>
      </c>
      <c r="C38" s="1" t="n">
        <v>45323.363133588</v>
      </c>
      <c r="D38" s="0" t="s">
        <v>147</v>
      </c>
      <c r="E38" s="1" t="n">
        <v>44877</v>
      </c>
      <c r="F38" s="0" t="s">
        <v>148</v>
      </c>
      <c r="G38" s="0" t="s">
        <v>450</v>
      </c>
      <c r="H38" s="0" t="s">
        <v>451</v>
      </c>
      <c r="J38" s="0" t="n">
        <v>564933.03</v>
      </c>
      <c r="K38" s="0" t="n">
        <v>564933.03</v>
      </c>
      <c r="L38" s="0" t="n">
        <v>683568.97</v>
      </c>
      <c r="M38" s="0" t="s">
        <v>379</v>
      </c>
      <c r="N38" s="0" t="n">
        <v>1</v>
      </c>
      <c r="O38" s="0" t="s">
        <v>380</v>
      </c>
      <c r="P38" s="0" t="s">
        <v>381</v>
      </c>
      <c r="BC38" s="0" t="s">
        <v>154</v>
      </c>
      <c r="BE38" s="0" t="s">
        <v>288</v>
      </c>
      <c r="BF38" s="0" t="s">
        <v>289</v>
      </c>
      <c r="BG38" s="0" t="s">
        <v>290</v>
      </c>
      <c r="BH38" s="0" t="s">
        <v>291</v>
      </c>
      <c r="BI38" s="0" t="s">
        <v>160</v>
      </c>
      <c r="BJ38" s="0" t="n">
        <v>40260410044741</v>
      </c>
      <c r="BK38" s="0" t="s">
        <v>161</v>
      </c>
      <c r="BL38" s="0" t="s">
        <v>162</v>
      </c>
      <c r="BM38" s="0" t="s">
        <v>163</v>
      </c>
      <c r="BN38" s="0" t="s">
        <v>164</v>
      </c>
      <c r="BO38" s="0" t="s">
        <v>165</v>
      </c>
      <c r="BP38" s="0" t="s">
        <v>213</v>
      </c>
      <c r="BQ38" s="0" t="s">
        <v>167</v>
      </c>
      <c r="BR38" s="0" t="s">
        <v>168</v>
      </c>
      <c r="BS38" s="0" t="s">
        <v>169</v>
      </c>
      <c r="BT38" s="1" t="n">
        <v>44904.9993055556</v>
      </c>
      <c r="BV38" s="0" t="s">
        <v>170</v>
      </c>
      <c r="BW38" s="0" t="s">
        <v>272</v>
      </c>
      <c r="BX38" s="0" t="s">
        <v>201</v>
      </c>
      <c r="BY38" s="0" t="s">
        <v>452</v>
      </c>
      <c r="BZ38" s="0" t="s">
        <v>155</v>
      </c>
      <c r="CA38" s="0" t="s">
        <v>294</v>
      </c>
      <c r="CC38" s="0" t="s">
        <v>253</v>
      </c>
      <c r="CD38" s="0" t="s">
        <v>453</v>
      </c>
      <c r="CF38" s="0" t="n">
        <v>176578.97</v>
      </c>
      <c r="CG38" s="0" t="n">
        <v>145933.03</v>
      </c>
      <c r="CH38" s="0" t="s">
        <v>379</v>
      </c>
      <c r="CI38" s="0" t="n">
        <v>1</v>
      </c>
      <c r="CJ38" s="0" t="s">
        <v>380</v>
      </c>
      <c r="CK38" s="0" t="s">
        <v>381</v>
      </c>
      <c r="DX38" s="0" t="s">
        <v>288</v>
      </c>
      <c r="DY38" s="0" t="s">
        <v>289</v>
      </c>
      <c r="DZ38" s="0" t="s">
        <v>290</v>
      </c>
      <c r="EA38" s="0" t="s">
        <v>291</v>
      </c>
      <c r="EB38" s="0" t="s">
        <v>222</v>
      </c>
      <c r="EC38" s="1" t="n">
        <v>44936</v>
      </c>
      <c r="ED38" s="0" t="n">
        <v>0</v>
      </c>
    </row>
    <row r="39" customFormat="false" ht="15" hidden="false" customHeight="false" outlineLevel="0" collapsed="false">
      <c r="A39" s="0" t="n">
        <v>11540206</v>
      </c>
      <c r="B39" s="0" t="s">
        <v>449</v>
      </c>
      <c r="C39" s="1" t="n">
        <v>45323.363133588</v>
      </c>
      <c r="D39" s="0" t="s">
        <v>147</v>
      </c>
      <c r="E39" s="1" t="n">
        <v>44877</v>
      </c>
      <c r="F39" s="0" t="s">
        <v>148</v>
      </c>
      <c r="G39" s="0" t="s">
        <v>450</v>
      </c>
      <c r="H39" s="0" t="s">
        <v>451</v>
      </c>
      <c r="J39" s="0" t="n">
        <v>564933.03</v>
      </c>
      <c r="K39" s="0" t="n">
        <v>564933.03</v>
      </c>
      <c r="L39" s="0" t="n">
        <v>683568.97</v>
      </c>
      <c r="M39" s="0" t="s">
        <v>379</v>
      </c>
      <c r="N39" s="0" t="n">
        <v>1</v>
      </c>
      <c r="O39" s="0" t="s">
        <v>380</v>
      </c>
      <c r="P39" s="0" t="s">
        <v>381</v>
      </c>
      <c r="BC39" s="0" t="s">
        <v>154</v>
      </c>
      <c r="BE39" s="0" t="s">
        <v>288</v>
      </c>
      <c r="BF39" s="0" t="s">
        <v>289</v>
      </c>
      <c r="BG39" s="0" t="s">
        <v>290</v>
      </c>
      <c r="BH39" s="0" t="s">
        <v>291</v>
      </c>
      <c r="BI39" s="0" t="s">
        <v>160</v>
      </c>
      <c r="BJ39" s="0" t="n">
        <v>40260410044741</v>
      </c>
      <c r="BK39" s="0" t="s">
        <v>161</v>
      </c>
      <c r="BL39" s="0" t="s">
        <v>162</v>
      </c>
      <c r="BM39" s="0" t="s">
        <v>163</v>
      </c>
      <c r="BN39" s="0" t="s">
        <v>164</v>
      </c>
      <c r="BO39" s="0" t="s">
        <v>165</v>
      </c>
      <c r="BP39" s="0" t="s">
        <v>213</v>
      </c>
      <c r="BQ39" s="0" t="s">
        <v>167</v>
      </c>
      <c r="BR39" s="0" t="s">
        <v>168</v>
      </c>
      <c r="BS39" s="0" t="s">
        <v>169</v>
      </c>
      <c r="BT39" s="1" t="n">
        <v>44904.9993055556</v>
      </c>
      <c r="BV39" s="0" t="s">
        <v>170</v>
      </c>
      <c r="BW39" s="0" t="s">
        <v>272</v>
      </c>
      <c r="BX39" s="0" t="s">
        <v>201</v>
      </c>
      <c r="BY39" s="0" t="s">
        <v>452</v>
      </c>
      <c r="BZ39" s="0" t="s">
        <v>155</v>
      </c>
      <c r="CA39" s="0" t="s">
        <v>294</v>
      </c>
      <c r="CC39" s="0" t="s">
        <v>258</v>
      </c>
      <c r="CD39" s="0" t="s">
        <v>454</v>
      </c>
      <c r="CF39" s="0" t="n">
        <v>75109.54</v>
      </c>
      <c r="CG39" s="0" t="n">
        <v>62074</v>
      </c>
      <c r="CH39" s="0" t="s">
        <v>379</v>
      </c>
      <c r="CI39" s="0" t="n">
        <v>1</v>
      </c>
      <c r="CJ39" s="0" t="s">
        <v>380</v>
      </c>
      <c r="CK39" s="0" t="s">
        <v>381</v>
      </c>
      <c r="DX39" s="0" t="s">
        <v>288</v>
      </c>
      <c r="DY39" s="0" t="s">
        <v>289</v>
      </c>
      <c r="DZ39" s="0" t="s">
        <v>290</v>
      </c>
      <c r="EA39" s="0" t="s">
        <v>291</v>
      </c>
      <c r="EB39" s="0" t="s">
        <v>172</v>
      </c>
      <c r="EC39" s="1" t="n">
        <v>44942</v>
      </c>
      <c r="ED39" s="0" t="n">
        <v>1</v>
      </c>
      <c r="EG39" s="0" t="n">
        <f aca="false">FALSE()</f>
        <v>0</v>
      </c>
      <c r="EH39" s="0" t="s">
        <v>455</v>
      </c>
      <c r="EI39" s="1" t="n">
        <v>44966</v>
      </c>
      <c r="EK39" s="0" t="s">
        <v>456</v>
      </c>
      <c r="EL39" s="0" t="s">
        <v>174</v>
      </c>
      <c r="EM39" s="0" t="s">
        <v>457</v>
      </c>
      <c r="EN39" s="0" t="n">
        <f aca="false">TRUE()</f>
        <v>1</v>
      </c>
      <c r="EO39" s="0" t="n">
        <v>61974</v>
      </c>
      <c r="EP39" s="0" t="n">
        <v>74988.54</v>
      </c>
    </row>
    <row r="40" customFormat="false" ht="15" hidden="false" customHeight="false" outlineLevel="0" collapsed="false">
      <c r="A40" s="0" t="n">
        <v>11540206</v>
      </c>
      <c r="B40" s="0" t="s">
        <v>449</v>
      </c>
      <c r="C40" s="1" t="n">
        <v>45323.363133588</v>
      </c>
      <c r="D40" s="0" t="s">
        <v>147</v>
      </c>
      <c r="E40" s="1" t="n">
        <v>44877</v>
      </c>
      <c r="F40" s="0" t="s">
        <v>148</v>
      </c>
      <c r="G40" s="0" t="s">
        <v>450</v>
      </c>
      <c r="H40" s="0" t="s">
        <v>451</v>
      </c>
      <c r="J40" s="0" t="n">
        <v>564933.03</v>
      </c>
      <c r="K40" s="0" t="n">
        <v>564933.03</v>
      </c>
      <c r="L40" s="0" t="n">
        <v>683568.97</v>
      </c>
      <c r="M40" s="0" t="s">
        <v>379</v>
      </c>
      <c r="N40" s="0" t="n">
        <v>1</v>
      </c>
      <c r="O40" s="0" t="s">
        <v>380</v>
      </c>
      <c r="P40" s="0" t="s">
        <v>381</v>
      </c>
      <c r="BC40" s="0" t="s">
        <v>154</v>
      </c>
      <c r="BE40" s="0" t="s">
        <v>288</v>
      </c>
      <c r="BF40" s="0" t="s">
        <v>289</v>
      </c>
      <c r="BG40" s="0" t="s">
        <v>290</v>
      </c>
      <c r="BH40" s="0" t="s">
        <v>291</v>
      </c>
      <c r="BI40" s="0" t="s">
        <v>160</v>
      </c>
      <c r="BJ40" s="0" t="n">
        <v>40260410044741</v>
      </c>
      <c r="BK40" s="0" t="s">
        <v>161</v>
      </c>
      <c r="BL40" s="0" t="s">
        <v>162</v>
      </c>
      <c r="BM40" s="0" t="s">
        <v>163</v>
      </c>
      <c r="BN40" s="0" t="s">
        <v>164</v>
      </c>
      <c r="BO40" s="0" t="s">
        <v>165</v>
      </c>
      <c r="BP40" s="0" t="s">
        <v>213</v>
      </c>
      <c r="BQ40" s="0" t="s">
        <v>167</v>
      </c>
      <c r="BR40" s="0" t="s">
        <v>168</v>
      </c>
      <c r="BS40" s="0" t="s">
        <v>169</v>
      </c>
      <c r="BT40" s="1" t="n">
        <v>44904.9993055556</v>
      </c>
      <c r="BV40" s="0" t="s">
        <v>170</v>
      </c>
      <c r="BW40" s="0" t="s">
        <v>272</v>
      </c>
      <c r="BX40" s="0" t="s">
        <v>201</v>
      </c>
      <c r="BY40" s="0" t="s">
        <v>452</v>
      </c>
      <c r="BZ40" s="0" t="s">
        <v>155</v>
      </c>
      <c r="CA40" s="0" t="s">
        <v>294</v>
      </c>
      <c r="CC40" s="0" t="s">
        <v>323</v>
      </c>
      <c r="CD40" s="0" t="s">
        <v>458</v>
      </c>
      <c r="CF40" s="0" t="n">
        <v>68850.21</v>
      </c>
      <c r="CG40" s="0" t="n">
        <v>56901</v>
      </c>
      <c r="CH40" s="0" t="s">
        <v>379</v>
      </c>
      <c r="CI40" s="0" t="n">
        <v>1</v>
      </c>
      <c r="CJ40" s="0" t="s">
        <v>380</v>
      </c>
      <c r="CK40" s="0" t="s">
        <v>381</v>
      </c>
      <c r="DX40" s="0" t="s">
        <v>288</v>
      </c>
      <c r="DY40" s="0" t="s">
        <v>289</v>
      </c>
      <c r="DZ40" s="0" t="s">
        <v>290</v>
      </c>
      <c r="EA40" s="0" t="s">
        <v>291</v>
      </c>
      <c r="EB40" s="0" t="s">
        <v>222</v>
      </c>
      <c r="EC40" s="1" t="n">
        <v>44936</v>
      </c>
      <c r="ED40" s="0" t="n">
        <v>0</v>
      </c>
    </row>
    <row r="41" customFormat="false" ht="15" hidden="false" customHeight="false" outlineLevel="0" collapsed="false">
      <c r="A41" s="0" t="n">
        <v>11540206</v>
      </c>
      <c r="B41" s="0" t="s">
        <v>449</v>
      </c>
      <c r="C41" s="1" t="n">
        <v>45323.363133588</v>
      </c>
      <c r="D41" s="0" t="s">
        <v>147</v>
      </c>
      <c r="E41" s="1" t="n">
        <v>44877</v>
      </c>
      <c r="F41" s="0" t="s">
        <v>148</v>
      </c>
      <c r="G41" s="0" t="s">
        <v>450</v>
      </c>
      <c r="H41" s="0" t="s">
        <v>451</v>
      </c>
      <c r="J41" s="0" t="n">
        <v>564933.03</v>
      </c>
      <c r="K41" s="0" t="n">
        <v>564933.03</v>
      </c>
      <c r="L41" s="0" t="n">
        <v>683568.97</v>
      </c>
      <c r="M41" s="0" t="s">
        <v>379</v>
      </c>
      <c r="N41" s="0" t="n">
        <v>1</v>
      </c>
      <c r="O41" s="0" t="s">
        <v>380</v>
      </c>
      <c r="P41" s="0" t="s">
        <v>381</v>
      </c>
      <c r="BC41" s="0" t="s">
        <v>154</v>
      </c>
      <c r="BE41" s="0" t="s">
        <v>288</v>
      </c>
      <c r="BF41" s="0" t="s">
        <v>289</v>
      </c>
      <c r="BG41" s="0" t="s">
        <v>290</v>
      </c>
      <c r="BH41" s="0" t="s">
        <v>291</v>
      </c>
      <c r="BI41" s="0" t="s">
        <v>160</v>
      </c>
      <c r="BJ41" s="0" t="n">
        <v>40260410044741</v>
      </c>
      <c r="BK41" s="0" t="s">
        <v>161</v>
      </c>
      <c r="BL41" s="0" t="s">
        <v>162</v>
      </c>
      <c r="BM41" s="0" t="s">
        <v>163</v>
      </c>
      <c r="BN41" s="0" t="s">
        <v>164</v>
      </c>
      <c r="BO41" s="0" t="s">
        <v>165</v>
      </c>
      <c r="BP41" s="0" t="s">
        <v>213</v>
      </c>
      <c r="BQ41" s="0" t="s">
        <v>167</v>
      </c>
      <c r="BR41" s="0" t="s">
        <v>168</v>
      </c>
      <c r="BS41" s="0" t="s">
        <v>169</v>
      </c>
      <c r="BT41" s="1" t="n">
        <v>44904.9993055556</v>
      </c>
      <c r="BV41" s="0" t="s">
        <v>170</v>
      </c>
      <c r="BW41" s="0" t="s">
        <v>272</v>
      </c>
      <c r="BX41" s="0" t="s">
        <v>201</v>
      </c>
      <c r="BY41" s="0" t="s">
        <v>452</v>
      </c>
      <c r="BZ41" s="0" t="s">
        <v>155</v>
      </c>
      <c r="CA41" s="0" t="s">
        <v>294</v>
      </c>
      <c r="CC41" s="0" t="s">
        <v>459</v>
      </c>
      <c r="CD41" s="0" t="s">
        <v>460</v>
      </c>
      <c r="CF41" s="0" t="n">
        <v>50073.43</v>
      </c>
      <c r="CG41" s="0" t="n">
        <v>41383</v>
      </c>
      <c r="CH41" s="0" t="s">
        <v>379</v>
      </c>
      <c r="CI41" s="0" t="n">
        <v>1</v>
      </c>
      <c r="CJ41" s="0" t="s">
        <v>380</v>
      </c>
      <c r="CK41" s="0" t="s">
        <v>381</v>
      </c>
      <c r="DX41" s="0" t="s">
        <v>288</v>
      </c>
      <c r="DY41" s="0" t="s">
        <v>289</v>
      </c>
      <c r="DZ41" s="0" t="s">
        <v>290</v>
      </c>
      <c r="EA41" s="0" t="s">
        <v>291</v>
      </c>
      <c r="EB41" s="0" t="s">
        <v>172</v>
      </c>
      <c r="EC41" s="1" t="n">
        <v>44942</v>
      </c>
      <c r="ED41" s="0" t="n">
        <v>1</v>
      </c>
      <c r="EG41" s="0" t="n">
        <f aca="false">FALSE()</f>
        <v>0</v>
      </c>
      <c r="EH41" s="0" t="s">
        <v>461</v>
      </c>
      <c r="EI41" s="1" t="n">
        <v>44966</v>
      </c>
      <c r="EK41" s="0" t="s">
        <v>456</v>
      </c>
      <c r="EL41" s="0" t="s">
        <v>174</v>
      </c>
      <c r="EM41" s="0" t="s">
        <v>457</v>
      </c>
      <c r="EN41" s="0" t="n">
        <f aca="false">TRUE()</f>
        <v>1</v>
      </c>
      <c r="EO41" s="0" t="n">
        <v>41283</v>
      </c>
      <c r="EP41" s="0" t="n">
        <v>49952.43</v>
      </c>
    </row>
    <row r="42" customFormat="false" ht="15" hidden="false" customHeight="false" outlineLevel="0" collapsed="false">
      <c r="A42" s="0" t="n">
        <v>11540206</v>
      </c>
      <c r="B42" s="0" t="s">
        <v>449</v>
      </c>
      <c r="C42" s="1" t="n">
        <v>45323.363133588</v>
      </c>
      <c r="D42" s="0" t="s">
        <v>147</v>
      </c>
      <c r="E42" s="1" t="n">
        <v>44877</v>
      </c>
      <c r="F42" s="0" t="s">
        <v>148</v>
      </c>
      <c r="G42" s="0" t="s">
        <v>450</v>
      </c>
      <c r="H42" s="0" t="s">
        <v>451</v>
      </c>
      <c r="J42" s="0" t="n">
        <v>564933.03</v>
      </c>
      <c r="K42" s="0" t="n">
        <v>564933.03</v>
      </c>
      <c r="L42" s="0" t="n">
        <v>683568.97</v>
      </c>
      <c r="M42" s="0" t="s">
        <v>379</v>
      </c>
      <c r="N42" s="0" t="n">
        <v>1</v>
      </c>
      <c r="O42" s="0" t="s">
        <v>380</v>
      </c>
      <c r="P42" s="0" t="s">
        <v>381</v>
      </c>
      <c r="BC42" s="0" t="s">
        <v>154</v>
      </c>
      <c r="BE42" s="0" t="s">
        <v>288</v>
      </c>
      <c r="BF42" s="0" t="s">
        <v>289</v>
      </c>
      <c r="BG42" s="0" t="s">
        <v>290</v>
      </c>
      <c r="BH42" s="0" t="s">
        <v>291</v>
      </c>
      <c r="BI42" s="0" t="s">
        <v>160</v>
      </c>
      <c r="BJ42" s="0" t="n">
        <v>40260410044741</v>
      </c>
      <c r="BK42" s="0" t="s">
        <v>161</v>
      </c>
      <c r="BL42" s="0" t="s">
        <v>162</v>
      </c>
      <c r="BM42" s="0" t="s">
        <v>163</v>
      </c>
      <c r="BN42" s="0" t="s">
        <v>164</v>
      </c>
      <c r="BO42" s="0" t="s">
        <v>165</v>
      </c>
      <c r="BP42" s="0" t="s">
        <v>213</v>
      </c>
      <c r="BQ42" s="0" t="s">
        <v>167</v>
      </c>
      <c r="BR42" s="0" t="s">
        <v>168</v>
      </c>
      <c r="BS42" s="0" t="s">
        <v>169</v>
      </c>
      <c r="BT42" s="1" t="n">
        <v>44904.9993055556</v>
      </c>
      <c r="BV42" s="0" t="s">
        <v>170</v>
      </c>
      <c r="BW42" s="0" t="s">
        <v>272</v>
      </c>
      <c r="BX42" s="0" t="s">
        <v>201</v>
      </c>
      <c r="BY42" s="0" t="s">
        <v>452</v>
      </c>
      <c r="BZ42" s="0" t="s">
        <v>155</v>
      </c>
      <c r="CA42" s="0" t="s">
        <v>294</v>
      </c>
      <c r="CC42" s="0" t="s">
        <v>462</v>
      </c>
      <c r="CD42" s="0" t="s">
        <v>463</v>
      </c>
      <c r="CF42" s="0" t="n">
        <v>87628.2</v>
      </c>
      <c r="CG42" s="0" t="n">
        <v>72420</v>
      </c>
      <c r="CH42" s="0" t="s">
        <v>379</v>
      </c>
      <c r="CI42" s="0" t="n">
        <v>1</v>
      </c>
      <c r="CJ42" s="0" t="s">
        <v>380</v>
      </c>
      <c r="CK42" s="0" t="s">
        <v>381</v>
      </c>
      <c r="DX42" s="0" t="s">
        <v>288</v>
      </c>
      <c r="DY42" s="0" t="s">
        <v>289</v>
      </c>
      <c r="DZ42" s="0" t="s">
        <v>290</v>
      </c>
      <c r="EA42" s="0" t="s">
        <v>291</v>
      </c>
      <c r="EB42" s="0" t="s">
        <v>203</v>
      </c>
      <c r="EC42" s="1" t="n">
        <v>44942</v>
      </c>
      <c r="ED42" s="0" t="n">
        <v>1</v>
      </c>
      <c r="EG42" s="0" t="n">
        <f aca="false">FALSE()</f>
        <v>0</v>
      </c>
      <c r="EH42" s="0" t="s">
        <v>464</v>
      </c>
      <c r="EI42" s="1" t="n">
        <v>44965</v>
      </c>
      <c r="EK42" s="0" t="s">
        <v>465</v>
      </c>
      <c r="EL42" s="0" t="s">
        <v>174</v>
      </c>
      <c r="EM42" s="0" t="s">
        <v>466</v>
      </c>
      <c r="EN42" s="0" t="n">
        <f aca="false">TRUE()</f>
        <v>1</v>
      </c>
      <c r="EO42" s="0" t="n">
        <v>72420</v>
      </c>
      <c r="EP42" s="0" t="n">
        <v>87628.2</v>
      </c>
    </row>
    <row r="43" customFormat="false" ht="15" hidden="false" customHeight="false" outlineLevel="0" collapsed="false">
      <c r="A43" s="0" t="n">
        <v>11540206</v>
      </c>
      <c r="B43" s="0" t="s">
        <v>449</v>
      </c>
      <c r="C43" s="1" t="n">
        <v>45323.363133588</v>
      </c>
      <c r="D43" s="0" t="s">
        <v>147</v>
      </c>
      <c r="E43" s="1" t="n">
        <v>44877</v>
      </c>
      <c r="F43" s="0" t="s">
        <v>148</v>
      </c>
      <c r="G43" s="0" t="s">
        <v>450</v>
      </c>
      <c r="H43" s="0" t="s">
        <v>451</v>
      </c>
      <c r="J43" s="0" t="n">
        <v>564933.03</v>
      </c>
      <c r="K43" s="0" t="n">
        <v>564933.03</v>
      </c>
      <c r="L43" s="0" t="n">
        <v>683568.97</v>
      </c>
      <c r="M43" s="0" t="s">
        <v>379</v>
      </c>
      <c r="N43" s="0" t="n">
        <v>1</v>
      </c>
      <c r="O43" s="0" t="s">
        <v>380</v>
      </c>
      <c r="P43" s="0" t="s">
        <v>381</v>
      </c>
      <c r="BC43" s="0" t="s">
        <v>154</v>
      </c>
      <c r="BE43" s="0" t="s">
        <v>288</v>
      </c>
      <c r="BF43" s="0" t="s">
        <v>289</v>
      </c>
      <c r="BG43" s="0" t="s">
        <v>290</v>
      </c>
      <c r="BH43" s="0" t="s">
        <v>291</v>
      </c>
      <c r="BI43" s="0" t="s">
        <v>160</v>
      </c>
      <c r="BJ43" s="0" t="n">
        <v>40260410044741</v>
      </c>
      <c r="BK43" s="0" t="s">
        <v>161</v>
      </c>
      <c r="BL43" s="0" t="s">
        <v>162</v>
      </c>
      <c r="BM43" s="0" t="s">
        <v>163</v>
      </c>
      <c r="BN43" s="0" t="s">
        <v>164</v>
      </c>
      <c r="BO43" s="0" t="s">
        <v>165</v>
      </c>
      <c r="BP43" s="0" t="s">
        <v>213</v>
      </c>
      <c r="BQ43" s="0" t="s">
        <v>167</v>
      </c>
      <c r="BR43" s="0" t="s">
        <v>168</v>
      </c>
      <c r="BS43" s="0" t="s">
        <v>169</v>
      </c>
      <c r="BT43" s="1" t="n">
        <v>44904.9993055556</v>
      </c>
      <c r="BV43" s="0" t="s">
        <v>170</v>
      </c>
      <c r="BW43" s="0" t="s">
        <v>272</v>
      </c>
      <c r="BX43" s="0" t="s">
        <v>201</v>
      </c>
      <c r="BY43" s="0" t="s">
        <v>452</v>
      </c>
      <c r="BZ43" s="0" t="s">
        <v>155</v>
      </c>
      <c r="CA43" s="0" t="s">
        <v>294</v>
      </c>
      <c r="CC43" s="0" t="s">
        <v>467</v>
      </c>
      <c r="CD43" s="0" t="s">
        <v>468</v>
      </c>
      <c r="CF43" s="0" t="n">
        <v>50073.43</v>
      </c>
      <c r="CG43" s="0" t="n">
        <v>41383</v>
      </c>
      <c r="CH43" s="0" t="s">
        <v>379</v>
      </c>
      <c r="CI43" s="0" t="n">
        <v>1</v>
      </c>
      <c r="CJ43" s="0" t="s">
        <v>380</v>
      </c>
      <c r="CK43" s="0" t="s">
        <v>381</v>
      </c>
      <c r="DX43" s="0" t="s">
        <v>288</v>
      </c>
      <c r="DY43" s="0" t="s">
        <v>289</v>
      </c>
      <c r="DZ43" s="0" t="s">
        <v>290</v>
      </c>
      <c r="EA43" s="0" t="s">
        <v>291</v>
      </c>
      <c r="EB43" s="0" t="s">
        <v>222</v>
      </c>
      <c r="EC43" s="1" t="n">
        <v>44936</v>
      </c>
      <c r="ED43" s="0" t="n">
        <v>0</v>
      </c>
    </row>
    <row r="44" customFormat="false" ht="15" hidden="false" customHeight="false" outlineLevel="0" collapsed="false">
      <c r="A44" s="0" t="n">
        <v>11540206</v>
      </c>
      <c r="B44" s="0" t="s">
        <v>449</v>
      </c>
      <c r="C44" s="1" t="n">
        <v>45323.363133588</v>
      </c>
      <c r="D44" s="0" t="s">
        <v>147</v>
      </c>
      <c r="E44" s="1" t="n">
        <v>44877</v>
      </c>
      <c r="F44" s="0" t="s">
        <v>148</v>
      </c>
      <c r="G44" s="0" t="s">
        <v>450</v>
      </c>
      <c r="H44" s="0" t="s">
        <v>451</v>
      </c>
      <c r="J44" s="0" t="n">
        <v>564933.03</v>
      </c>
      <c r="K44" s="0" t="n">
        <v>564933.03</v>
      </c>
      <c r="L44" s="0" t="n">
        <v>683568.97</v>
      </c>
      <c r="M44" s="0" t="s">
        <v>379</v>
      </c>
      <c r="N44" s="0" t="n">
        <v>1</v>
      </c>
      <c r="O44" s="0" t="s">
        <v>380</v>
      </c>
      <c r="P44" s="0" t="s">
        <v>381</v>
      </c>
      <c r="BC44" s="0" t="s">
        <v>154</v>
      </c>
      <c r="BE44" s="0" t="s">
        <v>288</v>
      </c>
      <c r="BF44" s="0" t="s">
        <v>289</v>
      </c>
      <c r="BG44" s="0" t="s">
        <v>290</v>
      </c>
      <c r="BH44" s="0" t="s">
        <v>291</v>
      </c>
      <c r="BI44" s="0" t="s">
        <v>160</v>
      </c>
      <c r="BJ44" s="0" t="n">
        <v>40260410044741</v>
      </c>
      <c r="BK44" s="0" t="s">
        <v>161</v>
      </c>
      <c r="BL44" s="0" t="s">
        <v>162</v>
      </c>
      <c r="BM44" s="0" t="s">
        <v>163</v>
      </c>
      <c r="BN44" s="0" t="s">
        <v>164</v>
      </c>
      <c r="BO44" s="0" t="s">
        <v>165</v>
      </c>
      <c r="BP44" s="0" t="s">
        <v>213</v>
      </c>
      <c r="BQ44" s="0" t="s">
        <v>167</v>
      </c>
      <c r="BR44" s="0" t="s">
        <v>168</v>
      </c>
      <c r="BS44" s="0" t="s">
        <v>169</v>
      </c>
      <c r="BT44" s="1" t="n">
        <v>44904.9993055556</v>
      </c>
      <c r="BV44" s="0" t="s">
        <v>170</v>
      </c>
      <c r="BW44" s="0" t="s">
        <v>272</v>
      </c>
      <c r="BX44" s="0" t="s">
        <v>201</v>
      </c>
      <c r="BY44" s="0" t="s">
        <v>452</v>
      </c>
      <c r="BZ44" s="0" t="s">
        <v>155</v>
      </c>
      <c r="CA44" s="0" t="s">
        <v>294</v>
      </c>
      <c r="CC44" s="0" t="s">
        <v>469</v>
      </c>
      <c r="CD44" s="0" t="s">
        <v>470</v>
      </c>
      <c r="CF44" s="0" t="n">
        <v>62590.88</v>
      </c>
      <c r="CG44" s="0" t="n">
        <v>51728</v>
      </c>
      <c r="CH44" s="0" t="s">
        <v>379</v>
      </c>
      <c r="CI44" s="0" t="n">
        <v>1</v>
      </c>
      <c r="CJ44" s="0" t="s">
        <v>380</v>
      </c>
      <c r="CK44" s="0" t="s">
        <v>381</v>
      </c>
      <c r="DX44" s="0" t="s">
        <v>288</v>
      </c>
      <c r="DY44" s="0" t="s">
        <v>289</v>
      </c>
      <c r="DZ44" s="0" t="s">
        <v>290</v>
      </c>
      <c r="EA44" s="0" t="s">
        <v>291</v>
      </c>
      <c r="EB44" s="0" t="s">
        <v>222</v>
      </c>
      <c r="EC44" s="1" t="n">
        <v>44936</v>
      </c>
      <c r="ED44" s="0" t="n">
        <v>0</v>
      </c>
    </row>
    <row r="45" customFormat="false" ht="15" hidden="false" customHeight="false" outlineLevel="0" collapsed="false">
      <c r="A45" s="0" t="n">
        <v>11540206</v>
      </c>
      <c r="B45" s="0" t="s">
        <v>449</v>
      </c>
      <c r="C45" s="1" t="n">
        <v>45323.363133588</v>
      </c>
      <c r="D45" s="0" t="s">
        <v>147</v>
      </c>
      <c r="E45" s="1" t="n">
        <v>44877</v>
      </c>
      <c r="F45" s="0" t="s">
        <v>148</v>
      </c>
      <c r="G45" s="0" t="s">
        <v>450</v>
      </c>
      <c r="H45" s="0" t="s">
        <v>451</v>
      </c>
      <c r="J45" s="0" t="n">
        <v>564933.03</v>
      </c>
      <c r="K45" s="0" t="n">
        <v>564933.03</v>
      </c>
      <c r="L45" s="0" t="n">
        <v>683568.97</v>
      </c>
      <c r="M45" s="0" t="s">
        <v>379</v>
      </c>
      <c r="N45" s="0" t="n">
        <v>1</v>
      </c>
      <c r="O45" s="0" t="s">
        <v>380</v>
      </c>
      <c r="P45" s="0" t="s">
        <v>381</v>
      </c>
      <c r="BC45" s="0" t="s">
        <v>154</v>
      </c>
      <c r="BE45" s="0" t="s">
        <v>288</v>
      </c>
      <c r="BF45" s="0" t="s">
        <v>289</v>
      </c>
      <c r="BG45" s="0" t="s">
        <v>290</v>
      </c>
      <c r="BH45" s="0" t="s">
        <v>291</v>
      </c>
      <c r="BI45" s="0" t="s">
        <v>160</v>
      </c>
      <c r="BJ45" s="0" t="n">
        <v>40260410044741</v>
      </c>
      <c r="BK45" s="0" t="s">
        <v>161</v>
      </c>
      <c r="BL45" s="0" t="s">
        <v>162</v>
      </c>
      <c r="BM45" s="0" t="s">
        <v>163</v>
      </c>
      <c r="BN45" s="0" t="s">
        <v>164</v>
      </c>
      <c r="BO45" s="0" t="s">
        <v>165</v>
      </c>
      <c r="BP45" s="0" t="s">
        <v>213</v>
      </c>
      <c r="BQ45" s="0" t="s">
        <v>167</v>
      </c>
      <c r="BR45" s="0" t="s">
        <v>168</v>
      </c>
      <c r="BS45" s="0" t="s">
        <v>169</v>
      </c>
      <c r="BT45" s="1" t="n">
        <v>44904.9993055556</v>
      </c>
      <c r="BV45" s="0" t="s">
        <v>170</v>
      </c>
      <c r="BW45" s="0" t="s">
        <v>272</v>
      </c>
      <c r="BX45" s="0" t="s">
        <v>201</v>
      </c>
      <c r="BY45" s="0" t="s">
        <v>452</v>
      </c>
      <c r="BZ45" s="0" t="s">
        <v>155</v>
      </c>
      <c r="CA45" s="0" t="s">
        <v>294</v>
      </c>
      <c r="CC45" s="0" t="s">
        <v>471</v>
      </c>
      <c r="CD45" s="0" t="s">
        <v>472</v>
      </c>
      <c r="CF45" s="0" t="n">
        <v>62590.88</v>
      </c>
      <c r="CG45" s="0" t="n">
        <v>51728</v>
      </c>
      <c r="CH45" s="0" t="s">
        <v>379</v>
      </c>
      <c r="CI45" s="0" t="n">
        <v>1</v>
      </c>
      <c r="CJ45" s="0" t="s">
        <v>380</v>
      </c>
      <c r="CK45" s="0" t="s">
        <v>381</v>
      </c>
      <c r="DX45" s="0" t="s">
        <v>288</v>
      </c>
      <c r="DY45" s="0" t="s">
        <v>289</v>
      </c>
      <c r="DZ45" s="0" t="s">
        <v>290</v>
      </c>
      <c r="EA45" s="0" t="s">
        <v>291</v>
      </c>
      <c r="EB45" s="0" t="s">
        <v>172</v>
      </c>
      <c r="EC45" s="1" t="n">
        <v>44942</v>
      </c>
      <c r="ED45" s="0" t="n">
        <v>1</v>
      </c>
      <c r="EG45" s="0" t="n">
        <f aca="false">FALSE()</f>
        <v>0</v>
      </c>
      <c r="EH45" s="0" t="s">
        <v>473</v>
      </c>
      <c r="EI45" s="1" t="n">
        <v>44965</v>
      </c>
      <c r="EK45" s="0" t="s">
        <v>474</v>
      </c>
      <c r="EL45" s="0" t="s">
        <v>174</v>
      </c>
      <c r="EM45" s="0" t="s">
        <v>475</v>
      </c>
      <c r="EN45" s="0" t="n">
        <f aca="false">FALSE()</f>
        <v>0</v>
      </c>
      <c r="EO45" s="0" t="n">
        <v>50000</v>
      </c>
      <c r="EP45" s="0" t="n">
        <v>60500</v>
      </c>
    </row>
    <row r="46" customFormat="false" ht="15" hidden="false" customHeight="false" outlineLevel="0" collapsed="false">
      <c r="A46" s="0" t="n">
        <v>11540206</v>
      </c>
      <c r="B46" s="0" t="s">
        <v>449</v>
      </c>
      <c r="C46" s="1" t="n">
        <v>45323.363133588</v>
      </c>
      <c r="D46" s="0" t="s">
        <v>147</v>
      </c>
      <c r="E46" s="1" t="n">
        <v>44877</v>
      </c>
      <c r="F46" s="0" t="s">
        <v>148</v>
      </c>
      <c r="G46" s="0" t="s">
        <v>450</v>
      </c>
      <c r="H46" s="0" t="s">
        <v>451</v>
      </c>
      <c r="J46" s="0" t="n">
        <v>564933.03</v>
      </c>
      <c r="K46" s="0" t="n">
        <v>564933.03</v>
      </c>
      <c r="L46" s="0" t="n">
        <v>683568.97</v>
      </c>
      <c r="M46" s="0" t="s">
        <v>379</v>
      </c>
      <c r="N46" s="0" t="n">
        <v>1</v>
      </c>
      <c r="O46" s="0" t="s">
        <v>380</v>
      </c>
      <c r="P46" s="0" t="s">
        <v>381</v>
      </c>
      <c r="BC46" s="0" t="s">
        <v>154</v>
      </c>
      <c r="BE46" s="0" t="s">
        <v>288</v>
      </c>
      <c r="BF46" s="0" t="s">
        <v>289</v>
      </c>
      <c r="BG46" s="0" t="s">
        <v>290</v>
      </c>
      <c r="BH46" s="0" t="s">
        <v>291</v>
      </c>
      <c r="BI46" s="0" t="s">
        <v>160</v>
      </c>
      <c r="BJ46" s="0" t="n">
        <v>40260410044741</v>
      </c>
      <c r="BK46" s="0" t="s">
        <v>161</v>
      </c>
      <c r="BL46" s="0" t="s">
        <v>162</v>
      </c>
      <c r="BM46" s="0" t="s">
        <v>163</v>
      </c>
      <c r="BN46" s="0" t="s">
        <v>164</v>
      </c>
      <c r="BO46" s="0" t="s">
        <v>165</v>
      </c>
      <c r="BP46" s="0" t="s">
        <v>213</v>
      </c>
      <c r="BQ46" s="0" t="s">
        <v>167</v>
      </c>
      <c r="BR46" s="0" t="s">
        <v>168</v>
      </c>
      <c r="BS46" s="0" t="s">
        <v>169</v>
      </c>
      <c r="BT46" s="1" t="n">
        <v>44904.9993055556</v>
      </c>
      <c r="BV46" s="0" t="s">
        <v>170</v>
      </c>
      <c r="BW46" s="0" t="s">
        <v>272</v>
      </c>
      <c r="BX46" s="0" t="s">
        <v>201</v>
      </c>
      <c r="BY46" s="0" t="s">
        <v>452</v>
      </c>
      <c r="BZ46" s="0" t="s">
        <v>155</v>
      </c>
      <c r="CA46" s="0" t="s">
        <v>294</v>
      </c>
      <c r="CC46" s="0" t="s">
        <v>476</v>
      </c>
      <c r="CD46" s="0" t="s">
        <v>477</v>
      </c>
      <c r="CF46" s="0" t="n">
        <v>50073.43</v>
      </c>
      <c r="CG46" s="0" t="n">
        <v>41383</v>
      </c>
      <c r="CH46" s="0" t="s">
        <v>379</v>
      </c>
      <c r="CI46" s="0" t="n">
        <v>1</v>
      </c>
      <c r="CJ46" s="0" t="s">
        <v>380</v>
      </c>
      <c r="CK46" s="0" t="s">
        <v>381</v>
      </c>
      <c r="DX46" s="0" t="s">
        <v>288</v>
      </c>
      <c r="DY46" s="0" t="s">
        <v>289</v>
      </c>
      <c r="DZ46" s="0" t="s">
        <v>290</v>
      </c>
      <c r="EA46" s="0" t="s">
        <v>291</v>
      </c>
      <c r="EB46" s="0" t="s">
        <v>222</v>
      </c>
      <c r="EC46" s="1" t="n">
        <v>44936</v>
      </c>
      <c r="ED46" s="0" t="n">
        <v>0</v>
      </c>
    </row>
    <row r="47" customFormat="false" ht="15" hidden="false" customHeight="false" outlineLevel="0" collapsed="false">
      <c r="A47" s="0" t="n">
        <v>13818204</v>
      </c>
      <c r="B47" s="0" t="s">
        <v>478</v>
      </c>
      <c r="C47" s="1" t="n">
        <v>45315.3499750347</v>
      </c>
      <c r="D47" s="0" t="s">
        <v>147</v>
      </c>
      <c r="E47" s="1" t="n">
        <v>45259</v>
      </c>
      <c r="F47" s="0" t="s">
        <v>148</v>
      </c>
      <c r="G47" s="0" t="s">
        <v>479</v>
      </c>
      <c r="H47" s="0" t="s">
        <v>480</v>
      </c>
      <c r="J47" s="0" t="n">
        <v>1916357.01</v>
      </c>
      <c r="K47" s="0" t="n">
        <v>1916357.01</v>
      </c>
      <c r="L47" s="0" t="n">
        <v>2318791.98</v>
      </c>
      <c r="M47" s="0" t="s">
        <v>481</v>
      </c>
      <c r="N47" s="0" t="n">
        <v>1</v>
      </c>
      <c r="O47" s="0" t="s">
        <v>482</v>
      </c>
      <c r="P47" s="0" t="s">
        <v>483</v>
      </c>
      <c r="BC47" s="0" t="s">
        <v>250</v>
      </c>
      <c r="BD47" s="0" t="s">
        <v>155</v>
      </c>
      <c r="BE47" s="0" t="s">
        <v>427</v>
      </c>
      <c r="BF47" s="0" t="s">
        <v>428</v>
      </c>
      <c r="BG47" s="0" t="s">
        <v>429</v>
      </c>
      <c r="BH47" s="0" t="s">
        <v>430</v>
      </c>
      <c r="BI47" s="0" t="s">
        <v>160</v>
      </c>
      <c r="BJ47" s="0" t="n">
        <v>40260410044741</v>
      </c>
      <c r="BK47" s="0" t="s">
        <v>161</v>
      </c>
      <c r="BL47" s="0" t="s">
        <v>162</v>
      </c>
      <c r="BM47" s="0" t="s">
        <v>163</v>
      </c>
      <c r="BN47" s="0" t="s">
        <v>164</v>
      </c>
      <c r="BO47" s="0" t="s">
        <v>165</v>
      </c>
      <c r="BP47" s="0" t="s">
        <v>166</v>
      </c>
      <c r="BQ47" s="0" t="s">
        <v>167</v>
      </c>
      <c r="BR47" s="0" t="s">
        <v>168</v>
      </c>
      <c r="BS47" s="0" t="s">
        <v>169</v>
      </c>
      <c r="BT47" s="1" t="n">
        <v>45279.9993055556</v>
      </c>
      <c r="BV47" s="0" t="s">
        <v>183</v>
      </c>
      <c r="BW47" s="0" t="s">
        <v>155</v>
      </c>
      <c r="BX47" s="0" t="s">
        <v>484</v>
      </c>
      <c r="BY47" s="0" t="s">
        <v>485</v>
      </c>
      <c r="BZ47" s="0" t="s">
        <v>155</v>
      </c>
      <c r="CC47" s="0" t="s">
        <v>171</v>
      </c>
      <c r="CD47" s="0" t="s">
        <v>480</v>
      </c>
      <c r="CE47" s="0" t="n">
        <v>1916357.01</v>
      </c>
      <c r="CF47" s="0" t="n">
        <v>2318791.98</v>
      </c>
      <c r="CG47" s="0" t="n">
        <v>1916357.01</v>
      </c>
      <c r="CH47" s="0" t="s">
        <v>481</v>
      </c>
      <c r="CI47" s="0" t="n">
        <v>1</v>
      </c>
      <c r="CJ47" s="0" t="s">
        <v>482</v>
      </c>
      <c r="CK47" s="0" t="s">
        <v>483</v>
      </c>
      <c r="DX47" s="0" t="s">
        <v>427</v>
      </c>
      <c r="DY47" s="0" t="s">
        <v>428</v>
      </c>
      <c r="DZ47" s="0" t="s">
        <v>429</v>
      </c>
      <c r="EA47" s="0" t="s">
        <v>430</v>
      </c>
      <c r="EB47" s="0" t="s">
        <v>172</v>
      </c>
      <c r="EC47" s="1" t="n">
        <v>45307</v>
      </c>
      <c r="ED47" s="0" t="n">
        <v>5</v>
      </c>
      <c r="EE47" s="0" t="n">
        <v>2279604.4</v>
      </c>
      <c r="EF47" s="0" t="n">
        <v>2317864.47</v>
      </c>
      <c r="EH47" s="0" t="s">
        <v>479</v>
      </c>
      <c r="EI47" s="1" t="n">
        <v>45314</v>
      </c>
      <c r="EK47" s="0" t="s">
        <v>486</v>
      </c>
      <c r="EL47" s="0" t="s">
        <v>174</v>
      </c>
      <c r="EM47" s="0" t="s">
        <v>487</v>
      </c>
      <c r="EN47" s="0" t="n">
        <f aca="false">TRUE()</f>
        <v>1</v>
      </c>
      <c r="EO47" s="0" t="n">
        <v>1883970.58</v>
      </c>
      <c r="EP47" s="0" t="n">
        <v>2279604.4</v>
      </c>
    </row>
    <row r="48" customFormat="false" ht="15" hidden="false" customHeight="false" outlineLevel="0" collapsed="false">
      <c r="A48" s="0" t="n">
        <v>13711816</v>
      </c>
      <c r="B48" s="0" t="s">
        <v>488</v>
      </c>
      <c r="C48" s="1" t="n">
        <v>45309.3470444097</v>
      </c>
      <c r="D48" s="0" t="s">
        <v>147</v>
      </c>
      <c r="E48" s="1" t="n">
        <v>45244</v>
      </c>
      <c r="F48" s="0" t="s">
        <v>148</v>
      </c>
      <c r="G48" s="0" t="s">
        <v>489</v>
      </c>
      <c r="H48" s="0" t="s">
        <v>490</v>
      </c>
      <c r="J48" s="0" t="n">
        <v>225000</v>
      </c>
      <c r="K48" s="0" t="n">
        <v>1652.89</v>
      </c>
      <c r="L48" s="0" t="n">
        <v>2000</v>
      </c>
      <c r="M48" s="0" t="s">
        <v>209</v>
      </c>
      <c r="N48" s="0" t="n">
        <v>1</v>
      </c>
      <c r="O48" s="0" t="s">
        <v>210</v>
      </c>
      <c r="P48" s="0" t="s">
        <v>211</v>
      </c>
      <c r="BC48" s="0" t="s">
        <v>212</v>
      </c>
      <c r="BD48" s="0" t="s">
        <v>155</v>
      </c>
      <c r="BE48" s="0" t="s">
        <v>156</v>
      </c>
      <c r="BF48" s="0" t="s">
        <v>157</v>
      </c>
      <c r="BG48" s="0" t="s">
        <v>158</v>
      </c>
      <c r="BH48" s="0" t="s">
        <v>159</v>
      </c>
      <c r="BI48" s="0" t="s">
        <v>160</v>
      </c>
      <c r="BJ48" s="0" t="n">
        <v>40260410044741</v>
      </c>
      <c r="BK48" s="0" t="s">
        <v>161</v>
      </c>
      <c r="BL48" s="0" t="s">
        <v>162</v>
      </c>
      <c r="BM48" s="0" t="s">
        <v>163</v>
      </c>
      <c r="BN48" s="0" t="s">
        <v>164</v>
      </c>
      <c r="BO48" s="0" t="s">
        <v>165</v>
      </c>
      <c r="BP48" s="0" t="s">
        <v>213</v>
      </c>
      <c r="BQ48" s="0" t="s">
        <v>167</v>
      </c>
      <c r="BR48" s="0" t="s">
        <v>168</v>
      </c>
      <c r="BS48" s="0" t="s">
        <v>169</v>
      </c>
      <c r="BT48" s="1" t="n">
        <v>45271.9993055556</v>
      </c>
      <c r="BV48" s="0" t="s">
        <v>183</v>
      </c>
      <c r="BW48" s="0" t="s">
        <v>155</v>
      </c>
      <c r="BX48" s="0" t="s">
        <v>155</v>
      </c>
      <c r="BZ48" s="0" t="s">
        <v>155</v>
      </c>
      <c r="CC48" s="0" t="s">
        <v>171</v>
      </c>
      <c r="CD48" s="0" t="s">
        <v>490</v>
      </c>
      <c r="CE48" s="0" t="n">
        <v>225000</v>
      </c>
      <c r="CF48" s="0" t="n">
        <v>2000</v>
      </c>
      <c r="CG48" s="0" t="n">
        <v>1652.89</v>
      </c>
      <c r="CH48" s="0" t="s">
        <v>209</v>
      </c>
      <c r="CI48" s="0" t="n">
        <v>1</v>
      </c>
      <c r="CJ48" s="0" t="s">
        <v>210</v>
      </c>
      <c r="CK48" s="0" t="s">
        <v>211</v>
      </c>
      <c r="DX48" s="0" t="s">
        <v>156</v>
      </c>
      <c r="DY48" s="0" t="s">
        <v>157</v>
      </c>
      <c r="DZ48" s="0" t="s">
        <v>158</v>
      </c>
      <c r="EA48" s="0" t="s">
        <v>159</v>
      </c>
      <c r="EB48" s="0" t="s">
        <v>172</v>
      </c>
      <c r="EC48" s="1" t="n">
        <v>45307</v>
      </c>
      <c r="ED48" s="0" t="n">
        <v>2</v>
      </c>
      <c r="EE48" s="0" t="n">
        <v>1818.18</v>
      </c>
      <c r="EF48" s="0" t="n">
        <v>2412</v>
      </c>
      <c r="EH48" s="0" t="s">
        <v>489</v>
      </c>
      <c r="EI48" s="1" t="n">
        <v>45308</v>
      </c>
      <c r="EJ48" s="1" t="n">
        <v>45309</v>
      </c>
      <c r="EK48" s="0" t="s">
        <v>491</v>
      </c>
      <c r="EL48" s="0" t="s">
        <v>174</v>
      </c>
      <c r="EM48" s="0" t="s">
        <v>492</v>
      </c>
      <c r="EN48" s="0" t="n">
        <f aca="false">FALSE()</f>
        <v>0</v>
      </c>
      <c r="EO48" s="0" t="n">
        <v>1818.18</v>
      </c>
      <c r="EP48" s="0" t="n">
        <v>2200</v>
      </c>
    </row>
    <row r="49" customFormat="false" ht="15" hidden="false" customHeight="false" outlineLevel="0" collapsed="false">
      <c r="A49" s="0" t="n">
        <v>13573225</v>
      </c>
      <c r="B49" s="0" t="s">
        <v>493</v>
      </c>
      <c r="C49" s="1" t="n">
        <v>45302.3934044792</v>
      </c>
      <c r="D49" s="0" t="s">
        <v>147</v>
      </c>
      <c r="E49" s="1" t="n">
        <v>45221</v>
      </c>
      <c r="F49" s="0" t="s">
        <v>148</v>
      </c>
      <c r="G49" s="0" t="s">
        <v>494</v>
      </c>
      <c r="H49" s="0" t="s">
        <v>495</v>
      </c>
      <c r="J49" s="0" t="n">
        <v>403619</v>
      </c>
      <c r="K49" s="0" t="n">
        <v>403619</v>
      </c>
      <c r="L49" s="0" t="n">
        <v>419763.76</v>
      </c>
      <c r="M49" s="0" t="s">
        <v>496</v>
      </c>
      <c r="N49" s="0" t="n">
        <v>1</v>
      </c>
      <c r="O49" s="0" t="s">
        <v>497</v>
      </c>
      <c r="P49" s="0" t="s">
        <v>498</v>
      </c>
      <c r="BC49" s="0" t="s">
        <v>192</v>
      </c>
      <c r="BD49" s="0" t="s">
        <v>155</v>
      </c>
      <c r="BE49" s="0" t="s">
        <v>156</v>
      </c>
      <c r="BF49" s="0" t="s">
        <v>157</v>
      </c>
      <c r="BG49" s="0" t="s">
        <v>158</v>
      </c>
      <c r="BH49" s="0" t="s">
        <v>159</v>
      </c>
      <c r="BI49" s="0" t="s">
        <v>160</v>
      </c>
      <c r="BJ49" s="0" t="n">
        <v>40260410044741</v>
      </c>
      <c r="BK49" s="0" t="s">
        <v>161</v>
      </c>
      <c r="BL49" s="0" t="s">
        <v>162</v>
      </c>
      <c r="BM49" s="0" t="s">
        <v>163</v>
      </c>
      <c r="BN49" s="0" t="s">
        <v>164</v>
      </c>
      <c r="BO49" s="0" t="s">
        <v>165</v>
      </c>
      <c r="BP49" s="0" t="s">
        <v>213</v>
      </c>
      <c r="BQ49" s="0" t="s">
        <v>167</v>
      </c>
      <c r="BR49" s="0" t="s">
        <v>168</v>
      </c>
      <c r="BS49" s="0" t="s">
        <v>169</v>
      </c>
      <c r="BT49" s="1" t="n">
        <v>45250.9993055556</v>
      </c>
      <c r="BV49" s="0" t="s">
        <v>170</v>
      </c>
      <c r="BW49" s="0" t="s">
        <v>272</v>
      </c>
      <c r="BX49" s="0" t="s">
        <v>155</v>
      </c>
      <c r="BZ49" s="0" t="s">
        <v>155</v>
      </c>
      <c r="CA49" s="0" t="s">
        <v>399</v>
      </c>
      <c r="CC49" s="0" t="s">
        <v>171</v>
      </c>
      <c r="CD49" s="0" t="s">
        <v>495</v>
      </c>
      <c r="CE49" s="0" t="n">
        <v>403619</v>
      </c>
      <c r="CF49" s="0" t="n">
        <v>419763.76</v>
      </c>
      <c r="CG49" s="0" t="n">
        <v>403619</v>
      </c>
      <c r="CH49" s="0" t="s">
        <v>496</v>
      </c>
      <c r="CI49" s="0" t="n">
        <v>1</v>
      </c>
      <c r="CJ49" s="0" t="s">
        <v>497</v>
      </c>
      <c r="CK49" s="0" t="s">
        <v>498</v>
      </c>
      <c r="DX49" s="0" t="s">
        <v>156</v>
      </c>
      <c r="DY49" s="0" t="s">
        <v>157</v>
      </c>
      <c r="DZ49" s="0" t="s">
        <v>158</v>
      </c>
      <c r="EA49" s="0" t="s">
        <v>159</v>
      </c>
      <c r="EB49" s="0" t="s">
        <v>172</v>
      </c>
      <c r="EC49" s="1" t="n">
        <v>45273</v>
      </c>
      <c r="ED49" s="0" t="n">
        <v>1</v>
      </c>
      <c r="EE49" s="0" t="n">
        <v>387379</v>
      </c>
      <c r="EF49" s="0" t="n">
        <v>387379</v>
      </c>
      <c r="EH49" s="0" t="s">
        <v>494</v>
      </c>
      <c r="EI49" s="1" t="n">
        <v>45300</v>
      </c>
      <c r="EK49" s="0" t="s">
        <v>499</v>
      </c>
      <c r="EL49" s="0" t="s">
        <v>174</v>
      </c>
      <c r="EM49" s="0" t="s">
        <v>500</v>
      </c>
      <c r="EN49" s="0" t="n">
        <f aca="false">FALSE()</f>
        <v>0</v>
      </c>
      <c r="EO49" s="0" t="n">
        <v>387379</v>
      </c>
      <c r="EP49" s="0" t="n">
        <v>402874.16</v>
      </c>
    </row>
    <row r="50" customFormat="false" ht="15" hidden="false" customHeight="false" outlineLevel="0" collapsed="false">
      <c r="A50" s="0" t="n">
        <v>13472987</v>
      </c>
      <c r="B50" s="0" t="s">
        <v>501</v>
      </c>
      <c r="C50" s="1" t="n">
        <v>45294.4192851157</v>
      </c>
      <c r="D50" s="0" t="s">
        <v>147</v>
      </c>
      <c r="E50" s="1" t="n">
        <v>45204</v>
      </c>
      <c r="F50" s="0" t="s">
        <v>148</v>
      </c>
      <c r="G50" s="0" t="s">
        <v>502</v>
      </c>
      <c r="H50" s="0" t="s">
        <v>503</v>
      </c>
      <c r="J50" s="0" t="n">
        <v>250125</v>
      </c>
      <c r="K50" s="0" t="n">
        <v>108750</v>
      </c>
      <c r="L50" s="0" t="n">
        <v>131587.5</v>
      </c>
      <c r="M50" s="0" t="s">
        <v>504</v>
      </c>
      <c r="N50" s="0" t="n">
        <v>1</v>
      </c>
      <c r="O50" s="0" t="s">
        <v>505</v>
      </c>
      <c r="P50" s="0" t="s">
        <v>506</v>
      </c>
      <c r="BC50" s="0" t="s">
        <v>192</v>
      </c>
      <c r="BD50" s="0" t="s">
        <v>155</v>
      </c>
      <c r="BE50" s="0" t="s">
        <v>156</v>
      </c>
      <c r="BF50" s="0" t="s">
        <v>157</v>
      </c>
      <c r="BG50" s="0" t="s">
        <v>158</v>
      </c>
      <c r="BH50" s="0" t="s">
        <v>159</v>
      </c>
      <c r="BI50" s="0" t="s">
        <v>160</v>
      </c>
      <c r="BJ50" s="0" t="n">
        <v>40260410044741</v>
      </c>
      <c r="BK50" s="0" t="s">
        <v>161</v>
      </c>
      <c r="BL50" s="0" t="s">
        <v>162</v>
      </c>
      <c r="BM50" s="0" t="s">
        <v>163</v>
      </c>
      <c r="BN50" s="0" t="s">
        <v>164</v>
      </c>
      <c r="BO50" s="0" t="s">
        <v>165</v>
      </c>
      <c r="BP50" s="0" t="s">
        <v>213</v>
      </c>
      <c r="BQ50" s="0" t="s">
        <v>167</v>
      </c>
      <c r="BR50" s="0" t="s">
        <v>168</v>
      </c>
      <c r="BS50" s="0" t="s">
        <v>169</v>
      </c>
      <c r="BT50" s="1" t="n">
        <v>45232.9993055556</v>
      </c>
      <c r="BV50" s="0" t="s">
        <v>170</v>
      </c>
      <c r="BW50" s="0" t="s">
        <v>272</v>
      </c>
      <c r="BX50" s="0" t="s">
        <v>155</v>
      </c>
      <c r="BZ50" s="0" t="s">
        <v>155</v>
      </c>
      <c r="CA50" s="3" t="s">
        <v>507</v>
      </c>
      <c r="CC50" s="0" t="s">
        <v>171</v>
      </c>
      <c r="CD50" s="0" t="s">
        <v>503</v>
      </c>
      <c r="CE50" s="0" t="n">
        <v>250125</v>
      </c>
      <c r="CF50" s="0" t="n">
        <v>131587.5</v>
      </c>
      <c r="CG50" s="0" t="n">
        <v>108750</v>
      </c>
      <c r="CH50" s="0" t="s">
        <v>504</v>
      </c>
      <c r="CI50" s="0" t="n">
        <v>1</v>
      </c>
      <c r="CJ50" s="0" t="s">
        <v>505</v>
      </c>
      <c r="CK50" s="0" t="s">
        <v>506</v>
      </c>
      <c r="DX50" s="0" t="s">
        <v>156</v>
      </c>
      <c r="DY50" s="0" t="s">
        <v>157</v>
      </c>
      <c r="DZ50" s="0" t="s">
        <v>158</v>
      </c>
      <c r="EA50" s="0" t="s">
        <v>159</v>
      </c>
      <c r="EB50" s="0" t="s">
        <v>172</v>
      </c>
      <c r="EC50" s="1" t="n">
        <v>45257</v>
      </c>
      <c r="ED50" s="0" t="n">
        <v>1</v>
      </c>
      <c r="EE50" s="0" t="n">
        <v>142</v>
      </c>
      <c r="EF50" s="0" t="n">
        <v>142</v>
      </c>
      <c r="EH50" s="0" t="s">
        <v>502</v>
      </c>
      <c r="EI50" s="1" t="n">
        <v>45282</v>
      </c>
      <c r="EJ50" s="1" t="n">
        <v>45283</v>
      </c>
      <c r="EK50" s="0" t="s">
        <v>508</v>
      </c>
      <c r="EL50" s="0" t="s">
        <v>174</v>
      </c>
      <c r="EM50" s="0" t="s">
        <v>509</v>
      </c>
      <c r="EN50" s="0" t="n">
        <f aca="false">TRUE()</f>
        <v>1</v>
      </c>
      <c r="EO50" s="0" t="n">
        <v>106500</v>
      </c>
      <c r="EP50" s="0" t="n">
        <v>128865</v>
      </c>
    </row>
    <row r="51" customFormat="false" ht="15" hidden="false" customHeight="false" outlineLevel="0" collapsed="false">
      <c r="A51" s="0" t="n">
        <v>13797108</v>
      </c>
      <c r="B51" s="0" t="s">
        <v>510</v>
      </c>
      <c r="C51" s="1" t="n">
        <v>45293.4136462384</v>
      </c>
      <c r="D51" s="0" t="s">
        <v>147</v>
      </c>
      <c r="E51" s="1" t="n">
        <v>45257</v>
      </c>
      <c r="F51" s="0" t="s">
        <v>148</v>
      </c>
      <c r="G51" s="0" t="s">
        <v>511</v>
      </c>
      <c r="H51" s="0" t="s">
        <v>512</v>
      </c>
      <c r="J51" s="0" t="n">
        <v>20661.16</v>
      </c>
      <c r="K51" s="0" t="n">
        <v>20661.16</v>
      </c>
      <c r="L51" s="0" t="n">
        <v>25000</v>
      </c>
      <c r="M51" s="0" t="s">
        <v>513</v>
      </c>
      <c r="N51" s="0" t="n">
        <v>1</v>
      </c>
      <c r="O51" s="0" t="s">
        <v>514</v>
      </c>
      <c r="P51" s="0" t="s">
        <v>515</v>
      </c>
      <c r="BC51" s="0" t="s">
        <v>192</v>
      </c>
      <c r="BD51" s="0" t="s">
        <v>155</v>
      </c>
      <c r="BE51" s="0" t="s">
        <v>156</v>
      </c>
      <c r="BF51" s="0" t="s">
        <v>157</v>
      </c>
      <c r="BG51" s="0" t="s">
        <v>158</v>
      </c>
      <c r="BH51" s="0" t="s">
        <v>159</v>
      </c>
      <c r="BI51" s="0" t="s">
        <v>160</v>
      </c>
      <c r="BJ51" s="0" t="n">
        <v>40260410044741</v>
      </c>
      <c r="BK51" s="0" t="s">
        <v>161</v>
      </c>
      <c r="BL51" s="0" t="s">
        <v>162</v>
      </c>
      <c r="BM51" s="0" t="s">
        <v>163</v>
      </c>
      <c r="BN51" s="0" t="s">
        <v>164</v>
      </c>
      <c r="BO51" s="0" t="s">
        <v>165</v>
      </c>
      <c r="BP51" s="0" t="s">
        <v>166</v>
      </c>
      <c r="BQ51" s="0" t="s">
        <v>167</v>
      </c>
      <c r="BR51" s="0" t="s">
        <v>168</v>
      </c>
      <c r="BS51" s="0" t="s">
        <v>169</v>
      </c>
      <c r="BT51" s="1" t="n">
        <v>45273.9993055556</v>
      </c>
      <c r="BV51" s="0" t="s">
        <v>183</v>
      </c>
      <c r="BW51" s="0" t="s">
        <v>155</v>
      </c>
      <c r="BX51" s="0" t="s">
        <v>155</v>
      </c>
      <c r="BZ51" s="0" t="s">
        <v>155</v>
      </c>
      <c r="CC51" s="0" t="s">
        <v>171</v>
      </c>
      <c r="CD51" s="0" t="s">
        <v>512</v>
      </c>
      <c r="CE51" s="0" t="n">
        <v>20661.16</v>
      </c>
      <c r="CF51" s="0" t="n">
        <v>25000</v>
      </c>
      <c r="CG51" s="0" t="n">
        <v>20661.16</v>
      </c>
      <c r="CH51" s="0" t="s">
        <v>513</v>
      </c>
      <c r="CI51" s="0" t="n">
        <v>1</v>
      </c>
      <c r="CJ51" s="0" t="s">
        <v>514</v>
      </c>
      <c r="CK51" s="0" t="s">
        <v>515</v>
      </c>
      <c r="DX51" s="0" t="s">
        <v>156</v>
      </c>
      <c r="DY51" s="0" t="s">
        <v>157</v>
      </c>
      <c r="DZ51" s="0" t="s">
        <v>158</v>
      </c>
      <c r="EA51" s="0" t="s">
        <v>159</v>
      </c>
      <c r="EB51" s="0" t="s">
        <v>172</v>
      </c>
      <c r="EC51" s="1" t="n">
        <v>45280</v>
      </c>
      <c r="ED51" s="0" t="n">
        <v>3</v>
      </c>
      <c r="EE51" s="0" t="n">
        <v>19473.74</v>
      </c>
      <c r="EF51" s="0" t="n">
        <v>22264.82</v>
      </c>
      <c r="EH51" s="0" t="s">
        <v>511</v>
      </c>
      <c r="EI51" s="1" t="n">
        <v>45281</v>
      </c>
      <c r="EK51" s="0" t="s">
        <v>516</v>
      </c>
      <c r="EL51" s="0" t="s">
        <v>174</v>
      </c>
      <c r="EM51" s="0" t="s">
        <v>517</v>
      </c>
      <c r="EN51" s="0" t="n">
        <f aca="false">FALSE()</f>
        <v>0</v>
      </c>
      <c r="EO51" s="0" t="n">
        <v>16094</v>
      </c>
      <c r="EP51" s="0" t="n">
        <v>19473.74</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2024-11-12T13:47:32Z</dcterms:created>
  <dc:creator/>
  <dc:description/>
  <dc:language>es-ES</dc:language>
  <cp:lastModifiedBy/>
  <dcterms:modified xsi:type="dcterms:W3CDTF">2024-11-13T09:24:20Z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