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<sst xmlns="http://schemas.openxmlformats.org/spreadsheetml/2006/main" count="2923" uniqueCount="607">
  <si>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</si>
  <si>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</si>
  <si>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</si>
  <si>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</si>
  <si>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</si>
  <si>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</si>
  <si>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</si>
  <si>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</si>
  <si>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</si>
  <si>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</si>
  <si>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</si>
  <si>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</si>
  <si>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</si>
  <si>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</si>
  <si>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</si>
  <si>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</si>
  <si>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</si>
  <si>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</si>
  <si>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</si>
  <si>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</si>
  <si>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</si>
  <si>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</si>
  <si>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</si>
  <si>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</si>
  <si>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</si>
  <si>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</si>
  <si>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</si>
  <si>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</si>
  <si>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</si>
  <si>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</si>
  <si>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</si>
  <si>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</si>
  <si>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</si>
  <si>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</si>
  <si>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</si>
  <si>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</si>
  <si>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</si>
  <si>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</si>
  <si>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</si>
  <si>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</si>
  <si>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</si>
  <si>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</si>
  <si>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</si>
  <si>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</si>
  <si>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</si>
  <si>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</si>
  <si>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</si>
  <si>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</si>
  <si>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</si>
  <si>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</si>
  <si>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</si>
  <si>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</si>
  <si>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</si>
  <si>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</si>
  <si>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</si>
  <si>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</si>
  <si>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</si>
  <si>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</si>
  <si>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</si>
  <si>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</si>
  <si>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</si>
  <si>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</si>
  <si>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</si>
  <si>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</si>
  <si>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</si>
  <si>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</si>
  <si>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</si>
  <si>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</si>
  <si>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</si>
  <si>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</si>
  <si>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</si>
  <si>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</si>
  <si>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</si>
  <si>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</si>
  <si>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</si>
  <si>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</si>
  <si>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</si>
  <si>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</si>
  <si>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</si>
  <si>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</si>
  <si>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</si>
  <si>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</si>
  <si>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</si>
  <si>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</si>
  <si>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</si>
  <si>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</si>
  <si>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</si>
  <si>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</si>
  <si>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</si>
  <si>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</si>
  <si>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</si>
  <si>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</si>
  <si>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</si>
  <si>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</si>
  <si>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</si>
  <si>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</si>
  <si>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</si>
  <si>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</si>
  <si>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</si>
  <si>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</si>
  <si>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</si>
  <si>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</si>
  <si>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</si>
  <si>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</si>
  <si>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</si>
  <si>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</si>
  <si>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</si>
  <si>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</si>
  <si>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</si>
  <si>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</si>
  <si>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</si>
  <si>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</si>
  <si>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</si>
  <si>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</si>
  <si>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</si>
  <si>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</si>
  <si>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</si>
  <si>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</si>
  <si>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</si>
  <si>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</si>
  <si>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</si>
  <si>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</si>
  <si>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</si>
  <si>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</si>
  <si>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</si>
  <si>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</si>
  <si>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</si>
  <si>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</si>
  <si>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</si>
  <si>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</si>
  <si>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</si>
  <si>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</si>
  <si>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</si>
  <si>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</si>
  <si>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</si>
  <si>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</si>
  <si>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</si>
  <si>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</si>
  <si>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</si>
  <si>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</si>
  <si>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</si>
  <si>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</si>
  <si>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</si>
  <si>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</si>
  <si>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</si>
  <si>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</si>
  <si>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https://contrataciondelestado.es/wps/poc?uri=deeplink:detalle_licitacion&amp;idEvl=KhltNMx%2B18mqb7rCcv76BA%3D%3D</t>
  </si>
  <si>
    <t xml:space="preserve">VIGENTE</t>
  </si>
  <si>
    <t xml:space="preserve">Resuelta</t>
  </si>
  <si>
    <t xml:space="preserve">2024/S00031</t>
  </si>
  <si>
    <t xml:space="preserve">Servicio de mantenimiento de las vitrinas de gases, armarios de seguridad, cabinas de flujo laminar y brazos articulados y reparación de vitrinas de gases empleados en los laboratorios de los centros de la Universidad de Valladolid._x005F_x000D_
</t>
  </si>
  <si>
    <t xml:space="preserve">50500000;</t>
  </si>
  <si>
    <t xml:space="preserve">50500000</t>
  </si>
  <si>
    <t xml:space="preserve">Servicios de reparación y mantenimiento de bombas, válvulas, grifos, contenedores metálicos y maquinaria</t>
  </si>
  <si>
    <t xml:space="preserve">Servicios</t>
  </si>
  <si>
    <t xml:space="preserve">No</t>
  </si>
  <si>
    <t xml:space="preserve">ES418 - Valladolid</t>
  </si>
  <si>
    <t xml:space="preserve">Valladolid</t>
  </si>
  <si>
    <t xml:space="preserve">41.65232777</t>
  </si>
  <si>
    <t xml:space="preserve">-4.72334924</t>
  </si>
  <si>
    <t xml:space="preserve">Rectorado de la Universidad de Valladolid</t>
  </si>
  <si>
    <t xml:space="preserve">Q4718001C</t>
  </si>
  <si>
    <t xml:space="preserve">U01900001</t>
  </si>
  <si>
    <t xml:space="preserve">https://contrataciondelestado.es/wps/poc?uri=deeplink:perfilContratante&amp;idBp=7IJNVbZm%2FMkQK2TEfXGy%2BA%3D%3D</t>
  </si>
  <si>
    <t xml:space="preserve">Organismo de Derecho público bajo el control de una autoridad regional</t>
  </si>
  <si>
    <t xml:space="preserve">47002</t>
  </si>
  <si>
    <t xml:space="preserve">Abierto</t>
  </si>
  <si>
    <t xml:space="preserve">No aplica</t>
  </si>
  <si>
    <t xml:space="preserve">Ordinaria</t>
  </si>
  <si>
    <t xml:space="preserve">Electrónica</t>
  </si>
  <si>
    <t xml:space="preserve">N/A</t>
  </si>
  <si>
    <t xml:space="preserve">1</t>
  </si>
  <si>
    <t xml:space="preserve">Lote 1_ Elementos de seguridad mayoritariamente de marca Burdinola</t>
  </si>
  <si>
    <t xml:space="preserve">Formalizado</t>
  </si>
  <si>
    <t xml:space="preserve">Labortech Waldner S.L.</t>
  </si>
  <si>
    <t xml:space="preserve">NIF</t>
  </si>
  <si>
    <t xml:space="preserve">B84403856</t>
  </si>
  <si>
    <t xml:space="preserve">2</t>
  </si>
  <si>
    <t xml:space="preserve">Lote 2_Elementos de seguridad mayoritariamente de marca Kotterman</t>
  </si>
  <si>
    <t xml:space="preserve">3</t>
  </si>
  <si>
    <t xml:space="preserve">Lote 3_ Elementos de seguridad mayoritariamente de marca Romero</t>
  </si>
  <si>
    <t xml:space="preserve">4</t>
  </si>
  <si>
    <t xml:space="preserve">Lote 4_Reparaciones vitrinas de gases Edificio Quifima marca Romero</t>
  </si>
  <si>
    <t xml:space="preserve">Adjudicado</t>
  </si>
  <si>
    <t xml:space="preserve">https://contrataciondelestado.es/wps/poc?uri=deeplink:detalle_licitacion&amp;idEvl=UHfIyGZKUhidkQsA7ROvsg%3D%3D</t>
  </si>
  <si>
    <t xml:space="preserve">2024/CS00052</t>
  </si>
  <si>
    <t xml:space="preserve">Concesión de servicio de reprografía, digitalización y encuadernación en el edificio aulario de la Facultad Ciencias/Biblioteca del Campus Miguel Delibes de la Universidad de Valladolid</t>
  </si>
  <si>
    <t xml:space="preserve">79520000;</t>
  </si>
  <si>
    <t xml:space="preserve">79520000</t>
  </si>
  <si>
    <t xml:space="preserve">Servicios de reprografía</t>
  </si>
  <si>
    <t xml:space="preserve">Concesión de Servicios</t>
  </si>
  <si>
    <t xml:space="preserve">Sin lotes</t>
  </si>
  <si>
    <t xml:space="preserve">CLAMAR REPROGRAFIA SL</t>
  </si>
  <si>
    <t xml:space="preserve">B10631414</t>
  </si>
  <si>
    <t xml:space="preserve">https://contrataciondelestado.es/wps/poc?uri=deeplink:detalle_licitacion&amp;idEvl=xOZFbNb8zS5PpzdqOdhuWg%3D%3D</t>
  </si>
  <si>
    <t xml:space="preserve">2024/T00060</t>
  </si>
  <si>
    <t xml:space="preserve">Suministro, instalación y puesta en marcha de un generador de onda arbitraria de ancho de banda analógico de 5 GHz, frecuencia de muestreo variable hasta 10 GS/s y 2 canales simultáneos.</t>
  </si>
  <si>
    <t xml:space="preserve">38970000;</t>
  </si>
  <si>
    <t xml:space="preserve">38970000</t>
  </si>
  <si>
    <t xml:space="preserve">Investigación, ensayos y simuladores científico-técnicos</t>
  </si>
  <si>
    <t xml:space="preserve">Suministros</t>
  </si>
  <si>
    <t xml:space="preserve">Negociado sin publicidad</t>
  </si>
  <si>
    <t xml:space="preserve">Sí - Asociado al Plan de Recuperación, Transformación y Resiliencia</t>
  </si>
  <si>
    <t xml:space="preserve">Asociado al Plan de Recuperación, Transformación y Resilencia</t>
  </si>
  <si>
    <t xml:space="preserve">Adler Instrumentos, S.L.</t>
  </si>
  <si>
    <t xml:space="preserve">B81152217</t>
  </si>
  <si>
    <t xml:space="preserve">https://contrataciondelestado.es/wps/poc?uri=deeplink:detalle_licitacion&amp;idEvl=kqXSeXZi%2FzQkJPJS%2BPS9vg%3D%3D</t>
  </si>
  <si>
    <t xml:space="preserve">2024/T00062</t>
  </si>
  <si>
    <t xml:space="preserve">Licencia anual de Kaltura para la Universidad de Valladolid.</t>
  </si>
  <si>
    <t xml:space="preserve">48218000;</t>
  </si>
  <si>
    <t xml:space="preserve">48218000</t>
  </si>
  <si>
    <t xml:space="preserve">Paquetes de software de gestión de licencias</t>
  </si>
  <si>
    <t xml:space="preserve">ELEARNING SOLUTIONS, S.L.</t>
  </si>
  <si>
    <t xml:space="preserve">B91820472</t>
  </si>
  <si>
    <t xml:space="preserve">https://contrataciondelestado.es/wps/poc?uri=deeplink:detalle_licitacion&amp;idEvl=09OoKs3587seIBJRHQiPkQ%3D%3D</t>
  </si>
  <si>
    <t xml:space="preserve">2024/T00038</t>
  </si>
  <si>
    <t xml:space="preserve">Suministro de PC de sobremesa y monitores para distintas unidades de la Universidad de Valladolid.</t>
  </si>
  <si>
    <t xml:space="preserve">30213300;30231310;</t>
  </si>
  <si>
    <t xml:space="preserve">30213300</t>
  </si>
  <si>
    <t xml:space="preserve">Ordenadores de mesa</t>
  </si>
  <si>
    <t xml:space="preserve">30231310</t>
  </si>
  <si>
    <t xml:space="preserve">Monitores de pantalla plana</t>
  </si>
  <si>
    <t xml:space="preserve">El contratista deberá comunicar al órgano de contratación, por escrito, tras la adjudicación y, a más tardar, cuando se inicie su ejecución del contrato, la intención de celebrar subcontratos._x005F_x000D_
_x005F_x000D_
</t>
  </si>
  <si>
    <t xml:space="preserve">24 PC sobremesa gama alta</t>
  </si>
  <si>
    <t xml:space="preserve">30213300;</t>
  </si>
  <si>
    <t xml:space="preserve">UNIVERTIA SL</t>
  </si>
  <si>
    <t xml:space="preserve">B23639248</t>
  </si>
  <si>
    <t xml:space="preserve">165 PC sobremesa gama media</t>
  </si>
  <si>
    <t xml:space="preserve">Informática IMAZ &amp; MATE S.L.</t>
  </si>
  <si>
    <t xml:space="preserve">B47413844</t>
  </si>
  <si>
    <t xml:space="preserve">200 Monitores de 24"</t>
  </si>
  <si>
    <t xml:space="preserve">30231310;</t>
  </si>
  <si>
    <t xml:space="preserve">https://contrataciondelestado.es/wps/poc?uri=deeplink:detalle_licitacion&amp;idEvl=hXXR9QvzQGkuf4aBO%2BvQlQ%3D%3D</t>
  </si>
  <si>
    <t xml:space="preserve">2022/T00054</t>
  </si>
  <si>
    <t xml:space="preserve">Cesión del derecho de uso de licencias de productos Microsoft para uso del personal y del alumnado de la Universidad de Valladolid</t>
  </si>
  <si>
    <t xml:space="preserve">2014/24/EU</t>
  </si>
  <si>
    <t xml:space="preserve">Sí</t>
  </si>
  <si>
    <t xml:space="preserve">No se admite</t>
  </si>
  <si>
    <t xml:space="preserve">Bechtle Direct, S.L.U.</t>
  </si>
  <si>
    <t xml:space="preserve">B83029439</t>
  </si>
  <si>
    <t xml:space="preserve">https://contrataciondelestado.es/wps/poc?uri=deeplink:detalle_licitacion&amp;idEvl=a5T6h2g5cUAS7pcxhTeWOg%3D%3D</t>
  </si>
  <si>
    <t xml:space="preserve">2024/T00059</t>
  </si>
  <si>
    <t xml:space="preserve">Adquisición de derecho de uso por un año de la Licencia Campus Wooclap para la Universidad de Valladolid</t>
  </si>
  <si>
    <t xml:space="preserve">Wooclap S.A.</t>
  </si>
  <si>
    <t xml:space="preserve">OTROS</t>
  </si>
  <si>
    <t xml:space="preserve">BE0563691645</t>
  </si>
  <si>
    <t xml:space="preserve">https://contrataciondelestado.es/wps/poc?uri=deeplink:detalle_licitacion&amp;idEvl=bAj%2FDnsjoB2TylGzYmBF9Q%3D%3D</t>
  </si>
  <si>
    <t xml:space="preserve">2024/T00045</t>
  </si>
  <si>
    <t xml:space="preserve">Suministro e instalación de equipamiento destinado a: cocina y cafetería de la Escuela de Ingenierías Industriales en la sede de Doctor Mergelina de la Universidad de Valladolid, lote 1: cocina, lote 2: almacén-cocina y lote 3: cafetería.</t>
  </si>
  <si>
    <t xml:space="preserve">39314000;</t>
  </si>
  <si>
    <t xml:space="preserve">39314000</t>
  </si>
  <si>
    <t xml:space="preserve">Equipo para cocinas industriales</t>
  </si>
  <si>
    <t xml:space="preserve">Abierto simplificado</t>
  </si>
  <si>
    <t xml:space="preserve">Suministro e instalación de equipamiento destinado a: cocina y cafetería de la Escuela de Ingenierías Industriales en la sede de Doctor Mergelina de la Universidad de Valladolid: Cocina</t>
  </si>
  <si>
    <t xml:space="preserve">Desierto</t>
  </si>
  <si>
    <t xml:space="preserve">Suministro e instalación de equipamiento destinado a: cocina y cafetería de la Escuela de Ingenierías Industriales en la sede de Doctor Mergelina de la Universidad de Valladolid: Almacén - Cocina</t>
  </si>
  <si>
    <t xml:space="preserve">EQUIPAMIENTO DE HOSTELERÍA Y CLIMATIZACIÓN VALLADOLID, S.L.</t>
  </si>
  <si>
    <t xml:space="preserve">B47767330</t>
  </si>
  <si>
    <t xml:space="preserve">Suministro e instalación de equipamiento destinado a: cocina y cafetería de la Escuela de Ingenierías Industriales en la sede de Doctor Mergelina de la Universidad de Valladolid Cafetería</t>
  </si>
  <si>
    <t xml:space="preserve">https://contrataciondelestado.es/wps/poc?uri=deeplink:detalle_licitacion&amp;idEvl=ZhSfpq%2FBbLcQK2TEfXGy%2BA%3D%3D</t>
  </si>
  <si>
    <t xml:space="preserve">2015/O00220</t>
  </si>
  <si>
    <t xml:space="preserve">Obra de ejecución de la segunda fase del campus universitario de Segovia, de la Universidad de Valladolid</t>
  </si>
  <si>
    <t xml:space="preserve">45214400;</t>
  </si>
  <si>
    <t xml:space="preserve">45214400</t>
  </si>
  <si>
    <t xml:space="preserve">Trabajos de construcción de edificios universitarios</t>
  </si>
  <si>
    <t xml:space="preserve">Obras</t>
  </si>
  <si>
    <t xml:space="preserve">ES416 - Segovia</t>
  </si>
  <si>
    <t xml:space="preserve">Segovia</t>
  </si>
  <si>
    <t xml:space="preserve">40.9498703</t>
  </si>
  <si>
    <t xml:space="preserve">-4.12524116</t>
  </si>
  <si>
    <t xml:space="preserve">Manual</t>
  </si>
  <si>
    <t xml:space="preserve">OCIDE CONSTRUCCIÓN,S.A.</t>
  </si>
  <si>
    <t xml:space="preserve">A96853577</t>
  </si>
  <si>
    <t xml:space="preserve">https://contrataciondelestado.es/wps/poc?uri=deeplink:detalle_licitacion&amp;idEvl=8ubfWXWt2A2S81gZFETWmA%3D%3D</t>
  </si>
  <si>
    <t xml:space="preserve">2024/T00048</t>
  </si>
  <si>
    <t xml:space="preserve">Renovación del soporte y licencias de los dos firewalls perimetrales de la Universidad de Valladolid.</t>
  </si>
  <si>
    <t xml:space="preserve">48210000;</t>
  </si>
  <si>
    <t xml:space="preserve">48210000</t>
  </si>
  <si>
    <t xml:space="preserve">Paquetes de software de conexión en red</t>
  </si>
  <si>
    <t xml:space="preserve">TELEFONICA SOLUCIONES DE INFORMATICA Y COMUNICACIONES DE ESPAÑA SA</t>
  </si>
  <si>
    <t xml:space="preserve">A78053147</t>
  </si>
  <si>
    <t xml:space="preserve">https://contrataciondelestado.es/wps/poc?uri=deeplink:detalle_licitacion&amp;idEvl=dBwGBIftvAt7h85%2Fpmmsfw%3D%3D</t>
  </si>
  <si>
    <t xml:space="preserve">2022/O00001</t>
  </si>
  <si>
    <t xml:space="preserve">Fase V de desarrollo del proyecto de reforma global del Colegio Mayor Santa Cruz Femenino de la Universidad de Valladolid. Reforma de 15 dormitorios</t>
  </si>
  <si>
    <t xml:space="preserve">45214700;</t>
  </si>
  <si>
    <t xml:space="preserve">45214700</t>
  </si>
  <si>
    <t xml:space="preserve">Trabajos de construcción de colegios mayores</t>
  </si>
  <si>
    <t xml:space="preserve">REHABILITACION CONSTRUCCION PROMOCION NUCLEO, S.A.</t>
  </si>
  <si>
    <t xml:space="preserve">A47042502</t>
  </si>
  <si>
    <t xml:space="preserve">https://contrataciondelestado.es/wps/poc?uri=deeplink:detalle_licitacion&amp;idEvl=mcisk1TjyC02wEhQbcAqug%3D%3D</t>
  </si>
  <si>
    <t xml:space="preserve">2024/T00056</t>
  </si>
  <si>
    <t xml:space="preserve">Suministro de PCS de sobremesa al Dpto. de Ingeniería de Sistemas y Automática de la Universidad de Valladolid._x005F_x000D_
Lote 1: 28 PC de sobremesa Modelo 1_x005F_x000D_
Lote 2: 21 PC de sobremesa Modelo 2</t>
  </si>
  <si>
    <t xml:space="preserve">Lote 1- 28 PC sobremesa Modelo 1</t>
  </si>
  <si>
    <t xml:space="preserve">Redmatica S.L.</t>
  </si>
  <si>
    <t xml:space="preserve">B90249491</t>
  </si>
  <si>
    <t xml:space="preserve">Lote 2- 21 PC sobremesa Modelo 2</t>
  </si>
  <si>
    <t xml:space="preserve">https://contrataciondelestado.es/wps/poc?uri=deeplink:detalle_licitacion&amp;idEvl=S9HBBmzS1ygeC9GJQOEBkQ%3D%3D</t>
  </si>
  <si>
    <t xml:space="preserve">2024/CS00043</t>
  </si>
  <si>
    <t xml:space="preserve">Servicio de cafetería, comedor y máquinas expendedoras, del Campus Duques de Soria, de la Universidad de Valladolid</t>
  </si>
  <si>
    <t xml:space="preserve">55330000;</t>
  </si>
  <si>
    <t xml:space="preserve">55330000</t>
  </si>
  <si>
    <t xml:space="preserve">Servicios de cafetería</t>
  </si>
  <si>
    <t xml:space="preserve">2014/23/EU</t>
  </si>
  <si>
    <t xml:space="preserve">ANA YENY ECHEVARRIA VALDES</t>
  </si>
  <si>
    <t xml:space="preserve">X3587439Z</t>
  </si>
  <si>
    <t xml:space="preserve">https://contrataciondelestado.es/wps/poc?uri=deeplink:detalle_licitacion&amp;idEvl=2KuvIcIvbED%2B3JAijKO%2Bkg%3D%3D</t>
  </si>
  <si>
    <t xml:space="preserve">2023/T00047</t>
  </si>
  <si>
    <t xml:space="preserve">Acuerdo Marco para el suministro de material de papelería a las distintas unidades organizativas que la Universidad de Valladolid posee en la ciudad de Valladolid</t>
  </si>
  <si>
    <t xml:space="preserve">30199000;</t>
  </si>
  <si>
    <t xml:space="preserve">30199000</t>
  </si>
  <si>
    <t xml:space="preserve">Artículos de papelería y otros artículos</t>
  </si>
  <si>
    <t xml:space="preserve">Establecimiento del Acuerdo Marco</t>
  </si>
  <si>
    <t xml:space="preserve">En el caso de que tenga previsto subcontratar, deberá comunicarlo por escrito tras la adjudicación del contrato y, a más tardar, cuando inicie su ejecución</t>
  </si>
  <si>
    <t xml:space="preserve">ADRADA SL</t>
  </si>
  <si>
    <t xml:space="preserve">B50300607</t>
  </si>
  <si>
    <t xml:space="preserve">https://contrataciondelestado.es/wps/poc?uri=deeplink:detalle_licitacion&amp;idEvl=l%2BxI2YyDUHCsNfRW6APEDw%3D%3D</t>
  </si>
  <si>
    <t xml:space="preserve">2024/S00044</t>
  </si>
  <si>
    <t xml:space="preserve">Desarrollo e implantación de software para la gestión de órganos colegiados en la Universidad de Valladolid.</t>
  </si>
  <si>
    <t xml:space="preserve">72262000;</t>
  </si>
  <si>
    <t xml:space="preserve">72262000</t>
  </si>
  <si>
    <t xml:space="preserve">Servicios de desarrollo de software</t>
  </si>
  <si>
    <t xml:space="preserve">FAYTHE CONSULTING S.L.</t>
  </si>
  <si>
    <t xml:space="preserve">B44515666</t>
  </si>
  <si>
    <t xml:space="preserve">https://contrataciondelestado.es/wps/poc?uri=deeplink:detalle_licitacion&amp;idEvl=%2BbaZ3Yg3EUQ%2FbjW6njtWLw%3D%3D</t>
  </si>
  <si>
    <t xml:space="preserve">2023/T00045</t>
  </si>
  <si>
    <t xml:space="preserve">Acuerdo Marco para el suministro de papel en formato DIN A4 y DIN A3 apto para su uso en escritura manual, en fotocopiadoras y en impresoras en la Universidad de Valladolid</t>
  </si>
  <si>
    <t xml:space="preserve">30197600;</t>
  </si>
  <si>
    <t xml:space="preserve">30197600</t>
  </si>
  <si>
    <t xml:space="preserve">Papel y cartón elaborados</t>
  </si>
  <si>
    <t xml:space="preserve">ES41 - Castilla y León</t>
  </si>
  <si>
    <t xml:space="preserve">Castilla y León</t>
  </si>
  <si>
    <t xml:space="preserve">LYRECO ESPAÑA S.A.</t>
  </si>
  <si>
    <t xml:space="preserve">A79206223</t>
  </si>
  <si>
    <t xml:space="preserve">https://contrataciondelestado.es/wps/poc?uri=deeplink:detalle_licitacion&amp;idEvl=XjMEdU5TQmZ6nTs9LZ9RhQ%3D%3D</t>
  </si>
  <si>
    <t xml:space="preserve">2024/T00054</t>
  </si>
  <si>
    <t xml:space="preserve">Suministro, instalación y puesta en marcha de un paquete educativo de robots colaborativos ABB.</t>
  </si>
  <si>
    <t xml:space="preserve">42997300;</t>
  </si>
  <si>
    <t xml:space="preserve">42997300</t>
  </si>
  <si>
    <t xml:space="preserve">Robots industriales</t>
  </si>
  <si>
    <t xml:space="preserve">Manual y/o Electrónica</t>
  </si>
  <si>
    <t xml:space="preserve">Asea Brown Boveri S.A.</t>
  </si>
  <si>
    <t xml:space="preserve">A08002883</t>
  </si>
  <si>
    <t xml:space="preserve">https://contrataciondelestado.es/wps/poc?uri=deeplink:detalle_licitacion&amp;idEvl=I2TpinatHaOFQ%2FlhRK79lA%3D%3D</t>
  </si>
  <si>
    <t xml:space="preserve">2024/S00047</t>
  </si>
  <si>
    <t xml:space="preserve">Desarrollo e implantación de software para la gestión de cursos de formación en competencias digitales en_x005F_x000D_
la Universidad de Valladolid.</t>
  </si>
  <si>
    <t xml:space="preserve">72212190;</t>
  </si>
  <si>
    <t xml:space="preserve">72212190</t>
  </si>
  <si>
    <t xml:space="preserve">Servicios de desarrollo de software educativo</t>
  </si>
  <si>
    <t xml:space="preserve">ES - España</t>
  </si>
  <si>
    <t xml:space="preserve">España</t>
  </si>
  <si>
    <t xml:space="preserve">40.40841191</t>
  </si>
  <si>
    <t xml:space="preserve">-3.68760088</t>
  </si>
  <si>
    <t xml:space="preserve">3&amp;Punt Solucions Informàtiques SL</t>
  </si>
  <si>
    <t xml:space="preserve">B63506869</t>
  </si>
  <si>
    <t xml:space="preserve">https://contrataciondelestado.es/wps/poc?uri=deeplink:detalle_licitacion&amp;idEvl=2TKNNcFIJIRq1DdmE7eaXg%3D%3D</t>
  </si>
  <si>
    <t xml:space="preserve">2024/S00026</t>
  </si>
  <si>
    <t xml:space="preserve">Servicio de vigilancia y seguridad en los campus de Valladolid y Palencia de la Universidad de Valladolid</t>
  </si>
  <si>
    <t xml:space="preserve">79710000;</t>
  </si>
  <si>
    <t xml:space="preserve">79710000</t>
  </si>
  <si>
    <t xml:space="preserve">Servicios de seguridad</t>
  </si>
  <si>
    <t xml:space="preserve">Excepcionalmente no se admite la subcontratación del servicio en base al art.215 de la LCSP y según se indica Cuadro de Características que rige la licitación.</t>
  </si>
  <si>
    <t xml:space="preserve">Servicio de vigilancia y seguridad en el campus de Valladolid  de la Universidad de Valladolid</t>
  </si>
  <si>
    <t xml:space="preserve">VIGILANTES ASOCIADOS AL SERVICIO DE BANCA Y EMPRESAS, VASBE, S.L.</t>
  </si>
  <si>
    <t xml:space="preserve">B37033297</t>
  </si>
  <si>
    <t xml:space="preserve">Servicio de vigilancia y seguridad en el campus de Palencia de la Universidad de Valladolid</t>
  </si>
  <si>
    <t xml:space="preserve">https://contrataciondelestado.es/wps/poc?uri=deeplink:detalle_licitacion&amp;idEvl=qaveu9vnvXqHCIsjvJ3rhQ%3D%3D</t>
  </si>
  <si>
    <t xml:space="preserve">2024/T00050</t>
  </si>
  <si>
    <t xml:space="preserve">Diseño completo con suministro y montaje parcial de una cámara anecoica/semianecoica</t>
  </si>
  <si>
    <t xml:space="preserve">42992200;</t>
  </si>
  <si>
    <t xml:space="preserve">42992200</t>
  </si>
  <si>
    <t xml:space="preserve">Cámara anecoica</t>
  </si>
  <si>
    <t xml:space="preserve">Ingeniería Audiovisual Andaluza de Telecomunicaciones, S.L. - AVANDTEL</t>
  </si>
  <si>
    <t xml:space="preserve">B91248203</t>
  </si>
  <si>
    <t xml:space="preserve">https://contrataciondelestado.es/wps/poc?uri=deeplink:detalle_licitacion&amp;idEvl=JNhpNIPkGP7jHF5qKI4aaw%3D%3D</t>
  </si>
  <si>
    <t xml:space="preserve">2024/T00046</t>
  </si>
  <si>
    <t xml:space="preserve">Suministro de dos equipos de balanceo de carga para el acceso a servicios digitales en la Universidad de Valladolid.</t>
  </si>
  <si>
    <t xml:space="preserve">32420000;</t>
  </si>
  <si>
    <t xml:space="preserve">32420000</t>
  </si>
  <si>
    <t xml:space="preserve">Equipo de red</t>
  </si>
  <si>
    <t xml:space="preserve">CENTRO REGIONAL DE SERVICIOS AVANZADOS S.A.</t>
  </si>
  <si>
    <t xml:space="preserve">A09310475</t>
  </si>
  <si>
    <t xml:space="preserve">https://contrataciondelestado.es/wps/poc?uri=deeplink:detalle_licitacion&amp;idEvl=UJ4IceUexEucTfjQf3USOg%3D%3D</t>
  </si>
  <si>
    <t xml:space="preserve">2024/T00051</t>
  </si>
  <si>
    <t xml:space="preserve">Adquisición del derecho de uso por tres años de la licencia campus ilimitada de software matemático MAPLE para centros, departamentos y unidades de investigación de la Universidad de Valladolid.</t>
  </si>
  <si>
    <t xml:space="preserve">48931000;</t>
  </si>
  <si>
    <t xml:space="preserve">48931000</t>
  </si>
  <si>
    <t xml:space="preserve">Paquetes de software de formación</t>
  </si>
  <si>
    <t xml:space="preserve">ADDLINK SOFTWARE CIENTIFICO</t>
  </si>
  <si>
    <t xml:space="preserve">B59852053</t>
  </si>
  <si>
    <t xml:space="preserve">https://contrataciondelestado.es/wps/poc?uri=deeplink:detalle_licitacion&amp;idEvl=oCJrDuozn25VkTabT%2FRM8A%3D%3D</t>
  </si>
  <si>
    <t xml:space="preserve">2024/T00049</t>
  </si>
  <si>
    <t xml:space="preserve">Suministro de dos vehículos de segunda mano tipo furgoneta para el Servicio de Mantenimiento de la Universidad de Valladolid. Lote 1, furgoneta mixta y lote 2 furgón industrial.</t>
  </si>
  <si>
    <t xml:space="preserve">34100000;</t>
  </si>
  <si>
    <t xml:space="preserve">34100000</t>
  </si>
  <si>
    <t xml:space="preserve">Vehículos de motor</t>
  </si>
  <si>
    <t xml:space="preserve">Vehículo usado tipo furgoneta mixta , 5 plazas</t>
  </si>
  <si>
    <t xml:space="preserve">Vehículo usado tipo  furgón industrial, 2-3 plazas.</t>
  </si>
  <si>
    <t xml:space="preserve">https://contrataciondelestado.es/wps/poc?uri=deeplink:detalle_licitacion&amp;idEvl=nMzqB9GoDgbgL1BHd3qjQA%3D%3D</t>
  </si>
  <si>
    <t xml:space="preserve">2023/O00002</t>
  </si>
  <si>
    <t xml:space="preserve">Obra: Proyecto básico y de ejecución de reforma del Edificio Santiago Hidalgo para la Facultad de Enfermería de la Universidad de la Valladolid en Segovia.</t>
  </si>
  <si>
    <t xml:space="preserve">El contratista deberá comunicar al órgano de contratación, por escrito, tras la adjudicación y, a más tardar, cuando se inicie su ejecución del contrato, la intención de celebrar subcontratos.</t>
  </si>
  <si>
    <t xml:space="preserve">PROFORMA EJECUCIÓN DE OBRAS Y RESTAURACIONES, SL</t>
  </si>
  <si>
    <t xml:space="preserve">B13434246</t>
  </si>
  <si>
    <t xml:space="preserve">https://contrataciondelestado.es/wps/poc?uri=deeplink:detalle_licitacion&amp;idEvl=Aqh5c3to3dri0Kd8%2Brcp6w%3D%3D</t>
  </si>
  <si>
    <t xml:space="preserve">2024/S00040</t>
  </si>
  <si>
    <t xml:space="preserve">Mantenimiento de la plataforma UXXI-Económico para la Universidad de Valladolid</t>
  </si>
  <si>
    <t xml:space="preserve">72267000;</t>
  </si>
  <si>
    <t xml:space="preserve">72267000</t>
  </si>
  <si>
    <t xml:space="preserve">Servicios de mantenimiento y reparación de software</t>
  </si>
  <si>
    <t xml:space="preserve">UNIVERSITAS XXI SOLUCIONES Y TECNOLOGÍA PARA LA UNIVERSIDAD S.A.</t>
  </si>
  <si>
    <t xml:space="preserve">A80897770</t>
  </si>
  <si>
    <t xml:space="preserve">https://contrataciondelestado.es/wps/poc?uri=deeplink:detalle_licitacion&amp;idEvl=pIrqd%2FiUF6mExvMJXBMHHQ%3D%3D</t>
  </si>
  <si>
    <t xml:space="preserve">2024/S00041</t>
  </si>
  <si>
    <t xml:space="preserve">Mantenimiento de la plataforma UXXI-Recursos Humanos para la Universidad de Valladolid</t>
  </si>
  <si>
    <t xml:space="preserve">UNIVERSITAS XXI STU</t>
  </si>
  <si>
    <t xml:space="preserve">https://contrataciondelestado.es/wps/poc?uri=deeplink:detalle_licitacion&amp;idEvl=LXwmKRChGEi7JOCXkOhcDg%3D%3D</t>
  </si>
  <si>
    <t xml:space="preserve">2023/O00003</t>
  </si>
  <si>
    <t xml:space="preserve">Restauración de la fachada del Palacio de Santa Cruz en Valladolid._x005F_x000D_
</t>
  </si>
  <si>
    <t xml:space="preserve">45212350;</t>
  </si>
  <si>
    <t xml:space="preserve">45212350</t>
  </si>
  <si>
    <t xml:space="preserve">Edificios de interés histórico o arquitectónico</t>
  </si>
  <si>
    <t xml:space="preserve">Técnicas para la Restauración y Construcciones, S.A. (TRYCSA)</t>
  </si>
  <si>
    <t xml:space="preserve">A47015342</t>
  </si>
  <si>
    <t xml:space="preserve">https://contrataciondelestado.es/wps/poc?uri=deeplink:detalle_licitacion&amp;idEvl=IyXseQ4B2uMuf4aBO%2BvQlQ%3D%3D</t>
  </si>
  <si>
    <t xml:space="preserve">2021/S00086</t>
  </si>
  <si>
    <t xml:space="preserve">Campus de Valladolid</t>
  </si>
  <si>
    <t xml:space="preserve">Campus de Palencia</t>
  </si>
  <si>
    <t xml:space="preserve">ES414 - Palencia</t>
  </si>
  <si>
    <t xml:space="preserve">Palencia</t>
  </si>
  <si>
    <t xml:space="preserve">42.0078373</t>
  </si>
  <si>
    <t xml:space="preserve">-4.53460106</t>
  </si>
  <si>
    <t xml:space="preserve">https://contrataciondelestado.es/wps/poc?uri=deeplink:detalle_licitacion&amp;idEvl=0pzWGqoB00ESugstABGr5A%3D%3D</t>
  </si>
  <si>
    <t xml:space="preserve">2021/P00060</t>
  </si>
  <si>
    <t xml:space="preserve">Contratación de póliza de seguro multirriesgo patrimonial para la Universidad de Valladolid</t>
  </si>
  <si>
    <t xml:space="preserve">66515000;</t>
  </si>
  <si>
    <t xml:space="preserve">66515000</t>
  </si>
  <si>
    <t xml:space="preserve">Servicios de seguros de daños</t>
  </si>
  <si>
    <t xml:space="preserve">GENERALI España, S.A. de Seguros y Reaseguros</t>
  </si>
  <si>
    <t xml:space="preserve">A28007268</t>
  </si>
  <si>
    <t xml:space="preserve">https://contrataciondelestado.es/wps/poc?uri=deeplink:detalle_licitacion&amp;idEvl=4Z%2BvLXWgAdJvYnTkQN0%2FZA%3D%3D</t>
  </si>
  <si>
    <t xml:space="preserve">2020/P00042</t>
  </si>
  <si>
    <t xml:space="preserve">Contratación de pólizas de seguro para la Universidad de Valladolid</t>
  </si>
  <si>
    <t xml:space="preserve">66515000;66516400;66512000;66514110;</t>
  </si>
  <si>
    <t xml:space="preserve">66516400</t>
  </si>
  <si>
    <t xml:space="preserve">Servicios de seguros de responsabilidad civil general</t>
  </si>
  <si>
    <t xml:space="preserve">66512000</t>
  </si>
  <si>
    <t xml:space="preserve">Servicios de seguros de accidentes y de enfermedad</t>
  </si>
  <si>
    <t xml:space="preserve">66514110</t>
  </si>
  <si>
    <t xml:space="preserve">Servicios de seguros de automóviles</t>
  </si>
  <si>
    <t xml:space="preserve">Póliza de seguro multirriesgo patrimonial</t>
  </si>
  <si>
    <t xml:space="preserve">Póliza de seguro de responsabilidad civil/patrimonial general</t>
  </si>
  <si>
    <t xml:space="preserve">66516400;</t>
  </si>
  <si>
    <t xml:space="preserve">GENERALI ESPAÑA SA DE SEGUROS Y REASEGUROS</t>
  </si>
  <si>
    <t xml:space="preserve">Póliza de accidentes para becarios y colaboradores, incluidos los alumnos, con ocasión de realización de prácticas y alumnos que cursan estudios de títulos propios</t>
  </si>
  <si>
    <t xml:space="preserve">66512000;</t>
  </si>
  <si>
    <t xml:space="preserve">CASER SEGUROS, SA</t>
  </si>
  <si>
    <t xml:space="preserve">A28013050</t>
  </si>
  <si>
    <t xml:space="preserve">Póliza de seguro de automóviles</t>
  </si>
  <si>
    <t xml:space="preserve">66514110;</t>
  </si>
  <si>
    <t xml:space="preserve">https://contrataciondelestado.es/wps/poc?uri=deeplink:detalle_licitacion&amp;idEvl=%2BkbGpMsVQpLua%2Fi14w%2FPLA%3D%3D</t>
  </si>
  <si>
    <t xml:space="preserve">2024/S00029</t>
  </si>
  <si>
    <t xml:space="preserve">Servicio de auditorías anuales para los proyectos concedidos a la Universidad de Valladolid en la convocatoria de auditoría anual para los proyectos correspondientes a la convocatoria del año 2020 del procedimiento de concesión de ayudas a «Proyectos de I+D+i»</t>
  </si>
  <si>
    <t xml:space="preserve">79212000;</t>
  </si>
  <si>
    <t xml:space="preserve">79212000</t>
  </si>
  <si>
    <t xml:space="preserve">Servicios de auditoría</t>
  </si>
  <si>
    <t xml:space="preserve">El contratista deberá comunicar al órgano de contratación, por escrito, tras la adjudicación y, a más tardar, cuando se inicie su ejecución del contrato, la intención de celebrar subcontratos._x005F_x000D_
</t>
  </si>
  <si>
    <t xml:space="preserve">SIMON MORETON AUDITORES, S.L.</t>
  </si>
  <si>
    <t xml:space="preserve">B37398922</t>
  </si>
  <si>
    <t xml:space="preserve">https://contrataciondelestado.es/wps/poc?uri=deeplink:detalle_licitacion&amp;idEvl=ow28qe3cCdmcTfjQf3USOg%3D%3D</t>
  </si>
  <si>
    <t xml:space="preserve">2024/O00003</t>
  </si>
  <si>
    <t xml:space="preserve">Rehabilitación energética integral del edificio Aulario del Campus de La Yutera Palencia.</t>
  </si>
  <si>
    <t xml:space="preserve">Sí - Otros Fondos Europeos</t>
  </si>
  <si>
    <t xml:space="preserve">Fondo de Transición Justa de España 2021-2027</t>
  </si>
  <si>
    <t xml:space="preserve">GESTIÓN Y EJECUCIÓN DE OBRA CIVIL S.A.U.</t>
  </si>
  <si>
    <t xml:space="preserve">A83283861</t>
  </si>
  <si>
    <t xml:space="preserve">https://contrataciondelestado.es/wps/poc?uri=deeplink:detalle_licitacion&amp;idEvl=Ot2crKaT6n47u6%2B%2FR7DUoA%3D%3D</t>
  </si>
  <si>
    <t xml:space="preserve">2023/S00056</t>
  </si>
  <si>
    <t xml:space="preserve">Servicio de control e información, mediante auxiliares de servicios, en colegios mayores, residencias y museos de la Universidad de Valladolid.</t>
  </si>
  <si>
    <t xml:space="preserve">98341100;</t>
  </si>
  <si>
    <t xml:space="preserve">98341100</t>
  </si>
  <si>
    <t xml:space="preserve">Servicios de gestión de alojamientos</t>
  </si>
  <si>
    <t xml:space="preserve">Colegios mayores y residencias de la Universidad de Valladolid</t>
  </si>
  <si>
    <t xml:space="preserve">INTEGRA MANTENIMIENTO GESTIÓN Y SERVICIOS INTEGRADOS CEE, S.L.</t>
  </si>
  <si>
    <t xml:space="preserve">B82992744</t>
  </si>
  <si>
    <t xml:space="preserve">Museo de la Universidad de Valladolid y salas donde se expone la colección de la Fundación Alberto Jiménez-Arellano Alonso</t>
  </si>
  <si>
    <t xml:space="preserve">https://contrataciondelestado.es/wps/poc?uri=deeplink:detalle_licitacion&amp;idEvl=%2BYLK3ALVSKw%2Bk2oCbDosIw%3D%3D</t>
  </si>
  <si>
    <t xml:space="preserve">2024/T00039</t>
  </si>
  <si>
    <t xml:space="preserve">Compra de un sistema para hiperescaneo BrainVision actiChamp con 32 canales de electroencefalografía y 8 de poligrafía (Frecuencia Cardiaca, Conductancia de la Piel), con software para la adquisición y análisis de los registros.</t>
  </si>
  <si>
    <t xml:space="preserve">33121100;</t>
  </si>
  <si>
    <t xml:space="preserve">33121100</t>
  </si>
  <si>
    <t xml:space="preserve">Electroencefalógrafos</t>
  </si>
  <si>
    <t xml:space="preserve">Sí - Fondo Europeo de Desarrollo Regional</t>
  </si>
  <si>
    <t xml:space="preserve">Fondo Europeo de Desarrollo Regional</t>
  </si>
  <si>
    <t xml:space="preserve">Bionic Ibérica, S.A.</t>
  </si>
  <si>
    <t xml:space="preserve">A28829182</t>
  </si>
  <si>
    <t xml:space="preserve">https://contrataciondelestado.es/wps/poc?uri=deeplink:detalle_licitacion&amp;idEvl=Zf%2BpSYhfWNu8ebB%2FXTwy0A%3D%3D</t>
  </si>
  <si>
    <t xml:space="preserve">2024/S00022</t>
  </si>
  <si>
    <t xml:space="preserve">Servicio de cocina y comedor en el Colegio Mayor Santa Cruz, sede Cardenal Mendoza y sede Real de Burgos de la Universidad de Valladolid.</t>
  </si>
  <si>
    <t xml:space="preserve">55322000;</t>
  </si>
  <si>
    <t xml:space="preserve">55322000</t>
  </si>
  <si>
    <t xml:space="preserve">Servicios de elaboración de comidas</t>
  </si>
  <si>
    <t xml:space="preserve">La subcontratación solo será posible en prestaciones accesorias, resultándole de aplicación la regulación establecida en los artículos 215, 216 y 217 de la LCSP.</t>
  </si>
  <si>
    <t xml:space="preserve">SERESCA CATERING, SL.</t>
  </si>
  <si>
    <t xml:space="preserve">B47650098</t>
  </si>
  <si>
    <t xml:space="preserve">https://contrataciondelestado.es/wps/poc?uri=deeplink:detalle_licitacion&amp;idEvl=IRG%2FWn%2BMJYrnSoTX3z%2F7wA%3D%3D</t>
  </si>
  <si>
    <t xml:space="preserve">2023/S00002</t>
  </si>
  <si>
    <t xml:space="preserve">Desarrollo de módulos de software para la ampliación de funcionalidades de campus virtuales Moodle.</t>
  </si>
  <si>
    <t xml:space="preserve">NEXT GENERATION EU (UNIMOODLE)</t>
  </si>
  <si>
    <t xml:space="preserve">El contratista deberá comunicar al órgano de contratación, por escrito, previamente a la adjudicación del contrato, la intención de celebrar subcontratos.</t>
  </si>
  <si>
    <t xml:space="preserve">P1 Docencia hibrida</t>
  </si>
  <si>
    <t xml:space="preserve">INSYNERGY CONSULTING ESPAÑA</t>
  </si>
  <si>
    <t xml:space="preserve">A83032375</t>
  </si>
  <si>
    <t xml:space="preserve">P3.1 Certificados</t>
  </si>
  <si>
    <t xml:space="preserve">IDEF21</t>
  </si>
  <si>
    <t xml:space="preserve">B83443879</t>
  </si>
  <si>
    <t xml:space="preserve">P6 Quiz</t>
  </si>
  <si>
    <t xml:space="preserve">P6.4 ClozeScript</t>
  </si>
  <si>
    <t xml:space="preserve">5</t>
  </si>
  <si>
    <t xml:space="preserve">P13 Localmail</t>
  </si>
  <si>
    <t xml:space="preserve">SEIDOR SOLUTIONS S.L.</t>
  </si>
  <si>
    <t xml:space="preserve">B61172219</t>
  </si>
  <si>
    <t xml:space="preserve">https://contrataciondelestado.es/wps/poc?uri=deeplink:detalle_licitacion&amp;idEvl=x%2BoZDNzy4m8%2Bk2oCbDosIw%3D%3D</t>
  </si>
  <si>
    <t xml:space="preserve">2024/O00004</t>
  </si>
  <si>
    <t xml:space="preserve">Adecuación de espacios para aulas en la planta tercera del bloque central del edificio Ciencias de la Salud de la Universidad de Valladolid.</t>
  </si>
  <si>
    <t xml:space="preserve">2024/O0004</t>
  </si>
  <si>
    <t xml:space="preserve">LÍNEAS Y CABLES, S.A.</t>
  </si>
  <si>
    <t xml:space="preserve">A28552149</t>
  </si>
  <si>
    <t xml:space="preserve">https://contrataciondelestado.es/wps/poc?uri=deeplink:detalle_licitacion&amp;idEvl=TDvUVvXl0165HQrHoP3G5A%3D%3D</t>
  </si>
  <si>
    <t xml:space="preserve">2024/S00036</t>
  </si>
  <si>
    <t xml:space="preserve">Publicidad de contenidos editoriales de la Universidad de Valladolid en los soportes de la Cadena Ser Castilla y León</t>
  </si>
  <si>
    <t xml:space="preserve">79341000;</t>
  </si>
  <si>
    <t xml:space="preserve">79341000</t>
  </si>
  <si>
    <t xml:space="preserve">Servicios de publicidad</t>
  </si>
  <si>
    <t xml:space="preserve">SOCIEDAD ESPAÑOLA DE RADIODIFUSION S L U</t>
  </si>
  <si>
    <t xml:space="preserve">B28016970</t>
  </si>
  <si>
    <t xml:space="preserve">https://contrataciondelestado.es/wps/poc?uri=deeplink:detalle_licitacion&amp;idEvl=%2FEBFyzzYq3VLAIVZdUs8KA%3D%3D</t>
  </si>
  <si>
    <t xml:space="preserve">2024/T00035</t>
  </si>
  <si>
    <t xml:space="preserve">Suministro de licencias de ADOBE para la Universidad de Valladolid</t>
  </si>
  <si>
    <t xml:space="preserve">48310000;</t>
  </si>
  <si>
    <t xml:space="preserve">48310000</t>
  </si>
  <si>
    <t xml:space="preserve">Paquetes de software de creación de documentos</t>
  </si>
  <si>
    <t xml:space="preserve">DISPROIN LEVANTE, S.L.</t>
  </si>
  <si>
    <t xml:space="preserve">B46589420</t>
  </si>
  <si>
    <t xml:space="preserve">https://contrataciondelestado.es/wps/poc?uri=deeplink:detalle_licitacion&amp;idEvl=SJV0VIbaVf25HQrHoP3G5A%3D%3D</t>
  </si>
  <si>
    <t xml:space="preserve">2023/T00026</t>
  </si>
  <si>
    <t xml:space="preserve">Acuerdo Marco para el Suministro de consumibles informáticos (cartuchos de tóner y de tinta) originales a las distintas unidades organizativas que la Universidad de Valladolid posee en la ciudad de Valladolid</t>
  </si>
  <si>
    <t xml:space="preserve">30125100;</t>
  </si>
  <si>
    <t xml:space="preserve">30125100</t>
  </si>
  <si>
    <t xml:space="preserve">Cartuchos de tóner</t>
  </si>
  <si>
    <t xml:space="preserve">Obligación de aportación inicial: En el caso de que tenga previsto subcontratar, deberá comunicarlo por escrito tras la adjudicación del contrato y, a más tardar, cuando inicie su ejecución</t>
  </si>
  <si>
    <t xml:space="preserve">INFOPRODUCTS,S.L.</t>
  </si>
  <si>
    <t xml:space="preserve">B98484512</t>
  </si>
  <si>
    <t xml:space="preserve">https://contrataciondelestado.es/wps/poc?uri=deeplink:detalle_licitacion&amp;idEvl=dHiiXeC4GFLVGIpKDxgsAQ%3D%3D</t>
  </si>
  <si>
    <t xml:space="preserve">2024/S00025</t>
  </si>
  <si>
    <t xml:space="preserve">Servicio de mantenimiento, desarrollo y soporte de la plataforma de Administración Electrónica de la Universidad de Valladolid.</t>
  </si>
  <si>
    <t xml:space="preserve">72200000;72600000;</t>
  </si>
  <si>
    <t xml:space="preserve">72200000</t>
  </si>
  <si>
    <t xml:space="preserve">Servicios de programación de software y de consultoría</t>
  </si>
  <si>
    <t xml:space="preserve">72600000</t>
  </si>
  <si>
    <t xml:space="preserve">Servicios de apoyo informático y de consultoría</t>
  </si>
  <si>
    <t xml:space="preserve">GLOBAL ROSETTA S.L.U.</t>
  </si>
  <si>
    <t xml:space="preserve">B86867710</t>
  </si>
  <si>
    <t xml:space="preserve">https://contrataciondelestado.es/wps/poc?uri=deeplink:detalle_licitacion&amp;idEvl=7vz1Vx8z9YQ%2Bk2oCbDosIw%3D%3D</t>
  </si>
  <si>
    <t xml:space="preserve">2024/S00034</t>
  </si>
  <si>
    <t xml:space="preserve">Publicidad de contenidos editoriales de la UVa en los soportes de El Norte de Castilla y León</t>
  </si>
  <si>
    <t xml:space="preserve">El Norte de Castilla, S.A.</t>
  </si>
  <si>
    <t xml:space="preserve">A47000427</t>
  </si>
  <si>
    <t xml:space="preserve">https://contrataciondelestado.es/wps/poc?uri=deeplink:detalle_licitacion&amp;idEvl=1bg21LTEqdyopEMYCmrbmw%3D%3D</t>
  </si>
  <si>
    <t xml:space="preserve">2024/T00028</t>
  </si>
  <si>
    <t xml:space="preserve">Suministro de un equipo para la ampliación del sistema de copias de seguridad existente en el servicio TIC de la Universidad de Valladolid.</t>
  </si>
  <si>
    <t xml:space="preserve">48800000;</t>
  </si>
  <si>
    <t xml:space="preserve">48800000</t>
  </si>
  <si>
    <t xml:space="preserve">Sistemas y servidores de información</t>
  </si>
  <si>
    <t xml:space="preserve">AVENET IT S.L.</t>
  </si>
  <si>
    <t xml:space="preserve">B47645312</t>
  </si>
  <si>
    <t xml:space="preserve">https://contrataciondelestado.es/wps/poc?uri=deeplink:detalle_licitacion&amp;idEvl=weTpzJ5M7Fn%2B3JAijKO%2Bkg%3D%3D</t>
  </si>
  <si>
    <t xml:space="preserve">2023/S00054</t>
  </si>
  <si>
    <t xml:space="preserve">Servicios de despliegue y configuración de dos equipos Oracle Database Appliance X9-2 HA y servicios de migración de bases de datos Oracle en la Universidad de Valladolid.</t>
  </si>
  <si>
    <t xml:space="preserve">72100000;</t>
  </si>
  <si>
    <t xml:space="preserve">72100000</t>
  </si>
  <si>
    <t xml:space="preserve">Servicios de consultoría en equipo informático</t>
  </si>
  <si>
    <t xml:space="preserve">ABAST SYSTEMS &amp; SOLUTIONS, S.L.</t>
  </si>
  <si>
    <t xml:space="preserve">B59104612</t>
  </si>
  <si>
    <t xml:space="preserve">https://contrataciondelestado.es/wps/poc?uri=deeplink:detalle_licitacion&amp;idEvl=g60ZBKyUglCExvMJXBMHHQ%3D%3D</t>
  </si>
  <si>
    <t xml:space="preserve">2024/S00030</t>
  </si>
  <si>
    <t xml:space="preserve">Mantenimiento preventivo que incluye la revisión anual preventiva del generador de nitrógeno Zefiro 35 S/N: Z3512A00442, y los recambios y piezas  incluidos en el contrato de mantenimiento.</t>
  </si>
  <si>
    <t xml:space="preserve">50532300;</t>
  </si>
  <si>
    <t xml:space="preserve">50532300</t>
  </si>
  <si>
    <t xml:space="preserve">Servicios de reparación y mantenimiento de generadores</t>
  </si>
  <si>
    <t xml:space="preserve">CLAN TECNOLÓGICA, S.L.</t>
  </si>
  <si>
    <t xml:space="preserve">B91514190</t>
  </si>
  <si>
    <t xml:space="preserve">https://contrataciondelestado.es/wps/poc?uri=deeplink:detalle_licitacion&amp;idEvl=KCUyBU1Ec2P9pbnDwlaUlg%3D%3D</t>
  </si>
  <si>
    <t xml:space="preserve">2024/T00032</t>
  </si>
  <si>
    <t xml:space="preserve">Suministro, instalación y puesta en marcha de espectrómetro de emisión atómica por plasma-microondas que funcione con gas nitrógeno.</t>
  </si>
  <si>
    <t xml:space="preserve">38433210;</t>
  </si>
  <si>
    <t xml:space="preserve">38433210</t>
  </si>
  <si>
    <t xml:space="preserve">Espectrómetros de emisión</t>
  </si>
  <si>
    <t xml:space="preserve">AGILENT TECHNOLOGIES SPAIN SL</t>
  </si>
  <si>
    <t xml:space="preserve">B86907128</t>
  </si>
  <si>
    <t xml:space="preserve">https://contrataciondelestado.es/wps/poc?uri=deeplink:detalle_licitacion&amp;idEvl=bt4zQ0NvpkrXOjazN1Dw9Q%3D%3D</t>
  </si>
  <si>
    <t xml:space="preserve">2024/S00021</t>
  </si>
  <si>
    <t xml:space="preserve">Servicio de Dirección Artística de la Joven Orquesta de la Universidad de Valladolid</t>
  </si>
  <si>
    <t xml:space="preserve">80510000;</t>
  </si>
  <si>
    <t xml:space="preserve">80510000</t>
  </si>
  <si>
    <t xml:space="preserve">Servicios de formación especializada</t>
  </si>
  <si>
    <t xml:space="preserve">Iñigo Igualador Benito</t>
  </si>
  <si>
    <t xml:space="preserve">12381166J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</si>
</sst>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68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7.64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19.55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38.73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91.65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20.32"/>
    <col collapsed="false" customWidth="true" hidden="false" outlineLevel="0" max="56" min="56" style="0" width="15.25"/>
    <col collapsed="false" customWidth="true" hidden="false" outlineLevel="0" max="57" min="57" style="0" width="19.22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5.86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105"/>
    <col collapsed="false" customWidth="true" hidden="false" outlineLevel="0" max="66" min="66" style="0" width="61.77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164.42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19.99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91.65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29.1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15605706</v>
      </c>
      <c r="B2" s="0" t="s">
        <v>146</v>
      </c>
      <c r="C2" s="1" t="n">
        <v>45646.4679568403</v>
      </c>
      <c r="D2" s="0" t="s">
        <v>147</v>
      </c>
      <c r="E2" s="1" t="n">
        <v>45539</v>
      </c>
      <c r="F2" s="0" t="s">
        <v>148</v>
      </c>
      <c r="G2" s="0" t="s">
        <v>149</v>
      </c>
      <c r="H2" s="3" t="s">
        <v>150</v>
      </c>
      <c r="J2" s="0" t="n">
        <v>116455.2</v>
      </c>
      <c r="K2" s="0" t="n">
        <v>116455.2</v>
      </c>
      <c r="L2" s="0" t="n">
        <v>140910.79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D2" s="0" t="s">
        <v>155</v>
      </c>
      <c r="BE2" s="0" t="s">
        <v>156</v>
      </c>
      <c r="BF2" s="0" t="s">
        <v>157</v>
      </c>
      <c r="BG2" s="0" t="s">
        <v>158</v>
      </c>
      <c r="BH2" s="0" t="s">
        <v>159</v>
      </c>
      <c r="BI2" s="0" t="s">
        <v>160</v>
      </c>
      <c r="BJ2" s="0" t="n">
        <v>40260410044741</v>
      </c>
      <c r="BK2" s="0" t="s">
        <v>161</v>
      </c>
      <c r="BL2" s="0" t="s">
        <v>162</v>
      </c>
      <c r="BM2" s="0" t="s">
        <v>163</v>
      </c>
      <c r="BN2" s="0" t="s">
        <v>164</v>
      </c>
      <c r="BO2" s="0" t="s">
        <v>165</v>
      </c>
      <c r="BP2" s="0" t="s">
        <v>166</v>
      </c>
      <c r="BQ2" s="0" t="s">
        <v>167</v>
      </c>
      <c r="BR2" s="0" t="s">
        <v>168</v>
      </c>
      <c r="BS2" s="0" t="s">
        <v>169</v>
      </c>
      <c r="BT2" s="1" t="n">
        <v>45554.9993055556</v>
      </c>
      <c r="BV2" s="0" t="s">
        <v>170</v>
      </c>
      <c r="BW2" s="0" t="s">
        <v>155</v>
      </c>
      <c r="BX2" s="0" t="s">
        <v>155</v>
      </c>
      <c r="BZ2" s="0" t="s">
        <v>155</v>
      </c>
      <c r="CC2" s="0" t="s">
        <v>171</v>
      </c>
      <c r="CD2" s="0" t="s">
        <v>172</v>
      </c>
      <c r="CF2" s="0" t="n">
        <v>34499.52</v>
      </c>
      <c r="CG2" s="0" t="n">
        <v>28512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156</v>
      </c>
      <c r="DY2" s="0" t="s">
        <v>157</v>
      </c>
      <c r="DZ2" s="0" t="s">
        <v>158</v>
      </c>
      <c r="EA2" s="0" t="s">
        <v>159</v>
      </c>
      <c r="EB2" s="0" t="s">
        <v>173</v>
      </c>
      <c r="EC2" s="1" t="n">
        <v>45618</v>
      </c>
      <c r="ED2" s="0" t="n">
        <v>4</v>
      </c>
      <c r="EE2" s="0" t="n">
        <v>8400</v>
      </c>
      <c r="EF2" s="0" t="n">
        <v>13543.2</v>
      </c>
      <c r="EG2" s="0" t="n">
        <f aca="false">FALSE()</f>
        <v>0</v>
      </c>
      <c r="EI2" s="1" t="n">
        <v>45644</v>
      </c>
      <c r="EJ2" s="1" t="n">
        <v>45645</v>
      </c>
      <c r="EK2" s="0" t="s">
        <v>174</v>
      </c>
      <c r="EL2" s="0" t="s">
        <v>175</v>
      </c>
      <c r="EM2" s="0" t="s">
        <v>176</v>
      </c>
      <c r="EN2" s="0" t="n">
        <f aca="false">TRUE()</f>
        <v>1</v>
      </c>
      <c r="EO2" s="0" t="n">
        <v>8400</v>
      </c>
      <c r="EP2" s="0" t="n">
        <v>10164</v>
      </c>
    </row>
    <row r="3" customFormat="false" ht="15" hidden="false" customHeight="false" outlineLevel="0" collapsed="false">
      <c r="A3" s="0" t="n">
        <v>15605706</v>
      </c>
      <c r="B3" s="0" t="s">
        <v>146</v>
      </c>
      <c r="C3" s="1" t="n">
        <v>45646.4679568403</v>
      </c>
      <c r="D3" s="0" t="s">
        <v>147</v>
      </c>
      <c r="E3" s="1" t="n">
        <v>45539</v>
      </c>
      <c r="F3" s="0" t="s">
        <v>148</v>
      </c>
      <c r="G3" s="0" t="s">
        <v>149</v>
      </c>
      <c r="H3" s="3" t="s">
        <v>150</v>
      </c>
      <c r="J3" s="0" t="n">
        <v>116455.2</v>
      </c>
      <c r="K3" s="0" t="n">
        <v>116455.2</v>
      </c>
      <c r="L3" s="0" t="n">
        <v>140910.79</v>
      </c>
      <c r="M3" s="0" t="s">
        <v>151</v>
      </c>
      <c r="N3" s="0" t="n">
        <v>1</v>
      </c>
      <c r="O3" s="0" t="s">
        <v>152</v>
      </c>
      <c r="P3" s="0" t="s">
        <v>153</v>
      </c>
      <c r="BC3" s="0" t="s">
        <v>154</v>
      </c>
      <c r="BD3" s="0" t="s">
        <v>155</v>
      </c>
      <c r="BE3" s="0" t="s">
        <v>156</v>
      </c>
      <c r="BF3" s="0" t="s">
        <v>157</v>
      </c>
      <c r="BG3" s="0" t="s">
        <v>158</v>
      </c>
      <c r="BH3" s="0" t="s">
        <v>159</v>
      </c>
      <c r="BI3" s="0" t="s">
        <v>160</v>
      </c>
      <c r="BJ3" s="0" t="n">
        <v>40260410044741</v>
      </c>
      <c r="BK3" s="0" t="s">
        <v>161</v>
      </c>
      <c r="BL3" s="0" t="s">
        <v>162</v>
      </c>
      <c r="BM3" s="0" t="s">
        <v>163</v>
      </c>
      <c r="BN3" s="0" t="s">
        <v>164</v>
      </c>
      <c r="BO3" s="0" t="s">
        <v>165</v>
      </c>
      <c r="BP3" s="0" t="s">
        <v>166</v>
      </c>
      <c r="BQ3" s="0" t="s">
        <v>167</v>
      </c>
      <c r="BR3" s="0" t="s">
        <v>168</v>
      </c>
      <c r="BS3" s="0" t="s">
        <v>169</v>
      </c>
      <c r="BT3" s="1" t="n">
        <v>45554.9993055556</v>
      </c>
      <c r="BV3" s="0" t="s">
        <v>170</v>
      </c>
      <c r="BW3" s="0" t="s">
        <v>155</v>
      </c>
      <c r="BX3" s="0" t="s">
        <v>155</v>
      </c>
      <c r="BZ3" s="0" t="s">
        <v>155</v>
      </c>
      <c r="CC3" s="0" t="s">
        <v>177</v>
      </c>
      <c r="CD3" s="0" t="s">
        <v>178</v>
      </c>
      <c r="CF3" s="0" t="n">
        <v>24117.72</v>
      </c>
      <c r="CG3" s="0" t="n">
        <v>19932</v>
      </c>
      <c r="CH3" s="0" t="s">
        <v>151</v>
      </c>
      <c r="CI3" s="0" t="n">
        <v>1</v>
      </c>
      <c r="CJ3" s="0" t="s">
        <v>152</v>
      </c>
      <c r="CK3" s="0" t="s">
        <v>153</v>
      </c>
      <c r="DX3" s="0" t="s">
        <v>156</v>
      </c>
      <c r="DY3" s="0" t="s">
        <v>157</v>
      </c>
      <c r="DZ3" s="0" t="s">
        <v>158</v>
      </c>
      <c r="EA3" s="0" t="s">
        <v>159</v>
      </c>
      <c r="EB3" s="0" t="s">
        <v>173</v>
      </c>
      <c r="EC3" s="1" t="n">
        <v>45618</v>
      </c>
      <c r="ED3" s="0" t="n">
        <v>5</v>
      </c>
      <c r="EE3" s="0" t="n">
        <v>5900</v>
      </c>
      <c r="EF3" s="0" t="n">
        <v>9467.7</v>
      </c>
      <c r="EG3" s="0" t="n">
        <f aca="false">FALSE()</f>
        <v>0</v>
      </c>
      <c r="EI3" s="1" t="n">
        <v>45644</v>
      </c>
      <c r="EJ3" s="1" t="n">
        <v>45645</v>
      </c>
      <c r="EK3" s="0" t="s">
        <v>174</v>
      </c>
      <c r="EL3" s="0" t="s">
        <v>175</v>
      </c>
      <c r="EM3" s="0" t="s">
        <v>176</v>
      </c>
      <c r="EN3" s="0" t="n">
        <f aca="false">TRUE()</f>
        <v>1</v>
      </c>
      <c r="EO3" s="0" t="n">
        <v>5900</v>
      </c>
      <c r="EP3" s="0" t="n">
        <v>7139</v>
      </c>
    </row>
    <row r="4" customFormat="false" ht="15" hidden="false" customHeight="false" outlineLevel="0" collapsed="false">
      <c r="A4" s="0" t="n">
        <v>15605706</v>
      </c>
      <c r="B4" s="0" t="s">
        <v>146</v>
      </c>
      <c r="C4" s="1" t="n">
        <v>45646.4679568403</v>
      </c>
      <c r="D4" s="0" t="s">
        <v>147</v>
      </c>
      <c r="E4" s="1" t="n">
        <v>45539</v>
      </c>
      <c r="F4" s="0" t="s">
        <v>148</v>
      </c>
      <c r="G4" s="0" t="s">
        <v>149</v>
      </c>
      <c r="H4" s="3" t="s">
        <v>150</v>
      </c>
      <c r="J4" s="0" t="n">
        <v>116455.2</v>
      </c>
      <c r="K4" s="0" t="n">
        <v>116455.2</v>
      </c>
      <c r="L4" s="0" t="n">
        <v>140910.79</v>
      </c>
      <c r="M4" s="0" t="s">
        <v>151</v>
      </c>
      <c r="N4" s="0" t="n">
        <v>1</v>
      </c>
      <c r="O4" s="0" t="s">
        <v>152</v>
      </c>
      <c r="P4" s="0" t="s">
        <v>153</v>
      </c>
      <c r="BC4" s="0" t="s">
        <v>154</v>
      </c>
      <c r="BD4" s="0" t="s">
        <v>155</v>
      </c>
      <c r="BE4" s="0" t="s">
        <v>156</v>
      </c>
      <c r="BF4" s="0" t="s">
        <v>157</v>
      </c>
      <c r="BG4" s="0" t="s">
        <v>158</v>
      </c>
      <c r="BH4" s="0" t="s">
        <v>159</v>
      </c>
      <c r="BI4" s="0" t="s">
        <v>160</v>
      </c>
      <c r="BJ4" s="0" t="n">
        <v>40260410044741</v>
      </c>
      <c r="BK4" s="0" t="s">
        <v>161</v>
      </c>
      <c r="BL4" s="0" t="s">
        <v>162</v>
      </c>
      <c r="BM4" s="0" t="s">
        <v>163</v>
      </c>
      <c r="BN4" s="0" t="s">
        <v>164</v>
      </c>
      <c r="BO4" s="0" t="s">
        <v>165</v>
      </c>
      <c r="BP4" s="0" t="s">
        <v>166</v>
      </c>
      <c r="BQ4" s="0" t="s">
        <v>167</v>
      </c>
      <c r="BR4" s="0" t="s">
        <v>168</v>
      </c>
      <c r="BS4" s="0" t="s">
        <v>169</v>
      </c>
      <c r="BT4" s="1" t="n">
        <v>45554.9993055556</v>
      </c>
      <c r="BV4" s="0" t="s">
        <v>170</v>
      </c>
      <c r="BW4" s="0" t="s">
        <v>155</v>
      </c>
      <c r="BX4" s="0" t="s">
        <v>155</v>
      </c>
      <c r="BZ4" s="0" t="s">
        <v>155</v>
      </c>
      <c r="CC4" s="0" t="s">
        <v>179</v>
      </c>
      <c r="CD4" s="0" t="s">
        <v>180</v>
      </c>
      <c r="CF4" s="0" t="n">
        <v>36575.88</v>
      </c>
      <c r="CG4" s="0" t="n">
        <v>30228</v>
      </c>
      <c r="CH4" s="0" t="s">
        <v>151</v>
      </c>
      <c r="CI4" s="0" t="n">
        <v>1</v>
      </c>
      <c r="CJ4" s="0" t="s">
        <v>152</v>
      </c>
      <c r="CK4" s="0" t="s">
        <v>153</v>
      </c>
      <c r="DX4" s="0" t="s">
        <v>156</v>
      </c>
      <c r="DY4" s="0" t="s">
        <v>157</v>
      </c>
      <c r="DZ4" s="0" t="s">
        <v>158</v>
      </c>
      <c r="EA4" s="0" t="s">
        <v>159</v>
      </c>
      <c r="EB4" s="0" t="s">
        <v>173</v>
      </c>
      <c r="EC4" s="1" t="n">
        <v>45618</v>
      </c>
      <c r="ED4" s="0" t="n">
        <v>5</v>
      </c>
      <c r="EE4" s="0" t="n">
        <v>8950</v>
      </c>
      <c r="EF4" s="0" t="n">
        <v>14890.2</v>
      </c>
      <c r="EG4" s="0" t="n">
        <f aca="false">FALSE()</f>
        <v>0</v>
      </c>
      <c r="EI4" s="1" t="n">
        <v>45644</v>
      </c>
      <c r="EJ4" s="1" t="n">
        <v>45645</v>
      </c>
      <c r="EK4" s="0" t="s">
        <v>174</v>
      </c>
      <c r="EL4" s="0" t="s">
        <v>175</v>
      </c>
      <c r="EM4" s="0" t="s">
        <v>176</v>
      </c>
      <c r="EN4" s="0" t="n">
        <f aca="false">TRUE()</f>
        <v>1</v>
      </c>
      <c r="EO4" s="0" t="n">
        <v>8950</v>
      </c>
      <c r="EP4" s="0" t="n">
        <v>10829.5</v>
      </c>
    </row>
    <row r="5" customFormat="false" ht="15" hidden="false" customHeight="false" outlineLevel="0" collapsed="false">
      <c r="A5" s="0" t="n">
        <v>15605706</v>
      </c>
      <c r="B5" s="0" t="s">
        <v>146</v>
      </c>
      <c r="C5" s="1" t="n">
        <v>45646.4679568403</v>
      </c>
      <c r="D5" s="0" t="s">
        <v>147</v>
      </c>
      <c r="E5" s="1" t="n">
        <v>45539</v>
      </c>
      <c r="F5" s="0" t="s">
        <v>148</v>
      </c>
      <c r="G5" s="0" t="s">
        <v>149</v>
      </c>
      <c r="H5" s="3" t="s">
        <v>150</v>
      </c>
      <c r="J5" s="0" t="n">
        <v>116455.2</v>
      </c>
      <c r="K5" s="0" t="n">
        <v>116455.2</v>
      </c>
      <c r="L5" s="0" t="n">
        <v>140910.79</v>
      </c>
      <c r="M5" s="0" t="s">
        <v>151</v>
      </c>
      <c r="N5" s="0" t="n">
        <v>1</v>
      </c>
      <c r="O5" s="0" t="s">
        <v>152</v>
      </c>
      <c r="P5" s="0" t="s">
        <v>153</v>
      </c>
      <c r="BC5" s="0" t="s">
        <v>154</v>
      </c>
      <c r="BD5" s="0" t="s">
        <v>155</v>
      </c>
      <c r="BE5" s="0" t="s">
        <v>156</v>
      </c>
      <c r="BF5" s="0" t="s">
        <v>157</v>
      </c>
      <c r="BG5" s="0" t="s">
        <v>158</v>
      </c>
      <c r="BH5" s="0" t="s">
        <v>159</v>
      </c>
      <c r="BI5" s="0" t="s">
        <v>160</v>
      </c>
      <c r="BJ5" s="0" t="n">
        <v>40260410044741</v>
      </c>
      <c r="BK5" s="0" t="s">
        <v>161</v>
      </c>
      <c r="BL5" s="0" t="s">
        <v>162</v>
      </c>
      <c r="BM5" s="0" t="s">
        <v>163</v>
      </c>
      <c r="BN5" s="0" t="s">
        <v>164</v>
      </c>
      <c r="BO5" s="0" t="s">
        <v>165</v>
      </c>
      <c r="BP5" s="0" t="s">
        <v>166</v>
      </c>
      <c r="BQ5" s="0" t="s">
        <v>167</v>
      </c>
      <c r="BR5" s="0" t="s">
        <v>168</v>
      </c>
      <c r="BS5" s="0" t="s">
        <v>169</v>
      </c>
      <c r="BT5" s="1" t="n">
        <v>45554.9993055556</v>
      </c>
      <c r="BV5" s="0" t="s">
        <v>170</v>
      </c>
      <c r="BW5" s="0" t="s">
        <v>155</v>
      </c>
      <c r="BX5" s="0" t="s">
        <v>155</v>
      </c>
      <c r="BZ5" s="0" t="s">
        <v>155</v>
      </c>
      <c r="CC5" s="0" t="s">
        <v>181</v>
      </c>
      <c r="CD5" s="0" t="s">
        <v>182</v>
      </c>
      <c r="CF5" s="0" t="n">
        <v>45717.67</v>
      </c>
      <c r="CG5" s="0" t="n">
        <v>37783.2</v>
      </c>
      <c r="CH5" s="0" t="s">
        <v>151</v>
      </c>
      <c r="CI5" s="0" t="n">
        <v>1</v>
      </c>
      <c r="CJ5" s="0" t="s">
        <v>152</v>
      </c>
      <c r="CK5" s="0" t="s">
        <v>153</v>
      </c>
      <c r="DX5" s="0" t="s">
        <v>156</v>
      </c>
      <c r="DY5" s="0" t="s">
        <v>157</v>
      </c>
      <c r="DZ5" s="0" t="s">
        <v>158</v>
      </c>
      <c r="EA5" s="0" t="s">
        <v>159</v>
      </c>
      <c r="EB5" s="0" t="s">
        <v>183</v>
      </c>
      <c r="EC5" s="1" t="n">
        <v>45618</v>
      </c>
      <c r="ED5" s="0" t="n">
        <v>3</v>
      </c>
      <c r="EE5" s="0" t="n">
        <v>27700</v>
      </c>
      <c r="EF5" s="0" t="n">
        <v>35084.4</v>
      </c>
      <c r="EG5" s="0" t="n">
        <f aca="false">FALSE()</f>
        <v>0</v>
      </c>
      <c r="EI5" s="1" t="n">
        <v>45644</v>
      </c>
      <c r="EJ5" s="1" t="n">
        <v>45645</v>
      </c>
      <c r="EK5" s="0" t="s">
        <v>174</v>
      </c>
      <c r="EL5" s="0" t="s">
        <v>175</v>
      </c>
      <c r="EM5" s="0" t="s">
        <v>176</v>
      </c>
      <c r="EN5" s="0" t="n">
        <f aca="false">TRUE()</f>
        <v>1</v>
      </c>
      <c r="EO5" s="0" t="n">
        <v>27700</v>
      </c>
      <c r="EP5" s="0" t="n">
        <v>33517</v>
      </c>
    </row>
    <row r="6" customFormat="false" ht="15" hidden="false" customHeight="false" outlineLevel="0" collapsed="false">
      <c r="A6" s="0" t="n">
        <v>15770321</v>
      </c>
      <c r="B6" s="0" t="s">
        <v>184</v>
      </c>
      <c r="C6" s="1" t="n">
        <v>45638.4665327778</v>
      </c>
      <c r="D6" s="0" t="s">
        <v>147</v>
      </c>
      <c r="E6" s="1" t="n">
        <v>45568</v>
      </c>
      <c r="F6" s="0" t="s">
        <v>148</v>
      </c>
      <c r="G6" s="0" t="s">
        <v>185</v>
      </c>
      <c r="H6" s="0" t="s">
        <v>186</v>
      </c>
      <c r="J6" s="0" t="n">
        <v>97000</v>
      </c>
      <c r="K6" s="0" t="n">
        <v>2892.56</v>
      </c>
      <c r="L6" s="0" t="n">
        <v>3500</v>
      </c>
      <c r="M6" s="0" t="s">
        <v>187</v>
      </c>
      <c r="N6" s="0" t="n">
        <v>1</v>
      </c>
      <c r="O6" s="0" t="s">
        <v>188</v>
      </c>
      <c r="P6" s="0" t="s">
        <v>189</v>
      </c>
      <c r="BC6" s="0" t="s">
        <v>190</v>
      </c>
      <c r="BD6" s="0" t="s">
        <v>155</v>
      </c>
      <c r="BE6" s="0" t="s">
        <v>156</v>
      </c>
      <c r="BF6" s="0" t="s">
        <v>157</v>
      </c>
      <c r="BG6" s="0" t="s">
        <v>158</v>
      </c>
      <c r="BH6" s="0" t="s">
        <v>159</v>
      </c>
      <c r="BI6" s="0" t="s">
        <v>160</v>
      </c>
      <c r="BJ6" s="0" t="n">
        <v>40260410044741</v>
      </c>
      <c r="BK6" s="0" t="s">
        <v>161</v>
      </c>
      <c r="BL6" s="0" t="s">
        <v>162</v>
      </c>
      <c r="BM6" s="0" t="s">
        <v>163</v>
      </c>
      <c r="BN6" s="0" t="s">
        <v>164</v>
      </c>
      <c r="BO6" s="0" t="s">
        <v>165</v>
      </c>
      <c r="BP6" s="0" t="s">
        <v>166</v>
      </c>
      <c r="BQ6" s="0" t="s">
        <v>167</v>
      </c>
      <c r="BR6" s="0" t="s">
        <v>168</v>
      </c>
      <c r="BS6" s="0" t="s">
        <v>169</v>
      </c>
      <c r="BT6" s="1" t="n">
        <v>45594.9993055556</v>
      </c>
      <c r="BV6" s="0" t="s">
        <v>170</v>
      </c>
      <c r="BW6" s="0" t="s">
        <v>155</v>
      </c>
      <c r="BX6" s="0" t="s">
        <v>155</v>
      </c>
      <c r="BZ6" s="0" t="s">
        <v>155</v>
      </c>
      <c r="CC6" s="0" t="s">
        <v>191</v>
      </c>
      <c r="CD6" s="0" t="s">
        <v>186</v>
      </c>
      <c r="CE6" s="0" t="n">
        <v>97000</v>
      </c>
      <c r="CF6" s="0" t="n">
        <v>3500</v>
      </c>
      <c r="CG6" s="0" t="n">
        <v>2892.56</v>
      </c>
      <c r="CH6" s="0" t="s">
        <v>187</v>
      </c>
      <c r="CI6" s="0" t="n">
        <v>1</v>
      </c>
      <c r="CJ6" s="0" t="s">
        <v>188</v>
      </c>
      <c r="CK6" s="0" t="s">
        <v>189</v>
      </c>
      <c r="DX6" s="0" t="s">
        <v>156</v>
      </c>
      <c r="DY6" s="0" t="s">
        <v>157</v>
      </c>
      <c r="DZ6" s="0" t="s">
        <v>158</v>
      </c>
      <c r="EA6" s="0" t="s">
        <v>159</v>
      </c>
      <c r="EB6" s="0" t="s">
        <v>173</v>
      </c>
      <c r="EC6" s="1" t="n">
        <v>45622</v>
      </c>
      <c r="ED6" s="0" t="n">
        <v>1</v>
      </c>
      <c r="EI6" s="1" t="n">
        <v>45638</v>
      </c>
      <c r="EJ6" s="1" t="n">
        <v>45639</v>
      </c>
      <c r="EK6" s="0" t="s">
        <v>192</v>
      </c>
      <c r="EL6" s="0" t="s">
        <v>175</v>
      </c>
      <c r="EM6" s="0" t="s">
        <v>193</v>
      </c>
      <c r="EN6" s="0" t="n">
        <f aca="false">FALSE()</f>
        <v>0</v>
      </c>
      <c r="EO6" s="0" t="n">
        <v>2892.56</v>
      </c>
      <c r="EP6" s="0" t="n">
        <v>3500</v>
      </c>
    </row>
    <row r="7" customFormat="false" ht="15" hidden="false" customHeight="false" outlineLevel="0" collapsed="false">
      <c r="A7" s="0" t="n">
        <v>16196068</v>
      </c>
      <c r="B7" s="0" t="s">
        <v>194</v>
      </c>
      <c r="C7" s="1" t="n">
        <v>45630.4405436458</v>
      </c>
      <c r="D7" s="0" t="s">
        <v>147</v>
      </c>
      <c r="E7" s="1" t="n">
        <v>45628</v>
      </c>
      <c r="F7" s="0" t="s">
        <v>148</v>
      </c>
      <c r="G7" s="0" t="s">
        <v>195</v>
      </c>
      <c r="H7" s="0" t="s">
        <v>196</v>
      </c>
      <c r="J7" s="0" t="n">
        <v>61000</v>
      </c>
      <c r="K7" s="0" t="n">
        <v>61000</v>
      </c>
      <c r="L7" s="0" t="n">
        <v>73810</v>
      </c>
      <c r="M7" s="0" t="s">
        <v>197</v>
      </c>
      <c r="N7" s="0" t="n">
        <v>1</v>
      </c>
      <c r="O7" s="0" t="s">
        <v>198</v>
      </c>
      <c r="P7" s="0" t="s">
        <v>199</v>
      </c>
      <c r="BC7" s="0" t="s">
        <v>200</v>
      </c>
      <c r="BD7" s="0" t="s">
        <v>155</v>
      </c>
      <c r="BE7" s="0" t="s">
        <v>156</v>
      </c>
      <c r="BF7" s="0" t="s">
        <v>157</v>
      </c>
      <c r="BG7" s="0" t="s">
        <v>158</v>
      </c>
      <c r="BH7" s="0" t="s">
        <v>159</v>
      </c>
      <c r="BI7" s="0" t="s">
        <v>160</v>
      </c>
      <c r="BJ7" s="0" t="n">
        <v>40260410044741</v>
      </c>
      <c r="BK7" s="0" t="s">
        <v>161</v>
      </c>
      <c r="BL7" s="0" t="s">
        <v>162</v>
      </c>
      <c r="BM7" s="0" t="s">
        <v>163</v>
      </c>
      <c r="BN7" s="0" t="s">
        <v>164</v>
      </c>
      <c r="BO7" s="0" t="s">
        <v>165</v>
      </c>
      <c r="BP7" s="0" t="s">
        <v>201</v>
      </c>
      <c r="BQ7" s="0" t="s">
        <v>167</v>
      </c>
      <c r="BR7" s="0" t="s">
        <v>168</v>
      </c>
      <c r="BS7" s="0" t="s">
        <v>169</v>
      </c>
      <c r="BT7" s="1" t="n">
        <v>45617.9993055556</v>
      </c>
      <c r="BV7" s="0" t="s">
        <v>170</v>
      </c>
      <c r="BW7" s="0" t="s">
        <v>155</v>
      </c>
      <c r="BX7" s="0" t="s">
        <v>202</v>
      </c>
      <c r="BY7" s="0" t="s">
        <v>203</v>
      </c>
      <c r="BZ7" s="0" t="s">
        <v>155</v>
      </c>
      <c r="CC7" s="0" t="s">
        <v>191</v>
      </c>
      <c r="CD7" s="0" t="s">
        <v>196</v>
      </c>
      <c r="CE7" s="0" t="n">
        <v>61000</v>
      </c>
      <c r="CF7" s="0" t="n">
        <v>73810</v>
      </c>
      <c r="CG7" s="0" t="n">
        <v>61000</v>
      </c>
      <c r="CH7" s="0" t="s">
        <v>197</v>
      </c>
      <c r="CI7" s="0" t="n">
        <v>1</v>
      </c>
      <c r="CJ7" s="0" t="s">
        <v>198</v>
      </c>
      <c r="CK7" s="0" t="s">
        <v>199</v>
      </c>
      <c r="DX7" s="0" t="s">
        <v>156</v>
      </c>
      <c r="DY7" s="0" t="s">
        <v>157</v>
      </c>
      <c r="DZ7" s="0" t="s">
        <v>158</v>
      </c>
      <c r="EA7" s="0" t="s">
        <v>159</v>
      </c>
      <c r="EB7" s="0" t="s">
        <v>173</v>
      </c>
      <c r="EC7" s="1" t="n">
        <v>45628</v>
      </c>
      <c r="ED7" s="0" t="n">
        <v>1</v>
      </c>
      <c r="EI7" s="1" t="n">
        <v>45630</v>
      </c>
      <c r="EJ7" s="1" t="n">
        <v>45631</v>
      </c>
      <c r="EK7" s="0" t="s">
        <v>204</v>
      </c>
      <c r="EL7" s="0" t="s">
        <v>175</v>
      </c>
      <c r="EM7" s="0" t="s">
        <v>205</v>
      </c>
      <c r="EN7" s="0" t="n">
        <f aca="false">TRUE()</f>
        <v>1</v>
      </c>
      <c r="EO7" s="0" t="n">
        <v>61000</v>
      </c>
      <c r="EP7" s="0" t="n">
        <v>73810</v>
      </c>
    </row>
    <row r="8" customFormat="false" ht="15" hidden="false" customHeight="false" outlineLevel="0" collapsed="false">
      <c r="A8" s="0" t="n">
        <v>16165100</v>
      </c>
      <c r="B8" s="0" t="s">
        <v>206</v>
      </c>
      <c r="C8" s="1" t="n">
        <v>45624.4620389699</v>
      </c>
      <c r="D8" s="0" t="s">
        <v>147</v>
      </c>
      <c r="E8" s="1" t="n">
        <v>45623</v>
      </c>
      <c r="F8" s="0" t="s">
        <v>148</v>
      </c>
      <c r="G8" s="0" t="s">
        <v>207</v>
      </c>
      <c r="H8" s="0" t="s">
        <v>208</v>
      </c>
      <c r="J8" s="0" t="n">
        <v>33254</v>
      </c>
      <c r="K8" s="0" t="n">
        <v>33254</v>
      </c>
      <c r="L8" s="0" t="n">
        <v>40237.34</v>
      </c>
      <c r="M8" s="0" t="s">
        <v>209</v>
      </c>
      <c r="N8" s="0" t="n">
        <v>1</v>
      </c>
      <c r="O8" s="0" t="s">
        <v>210</v>
      </c>
      <c r="P8" s="0" t="s">
        <v>211</v>
      </c>
      <c r="BC8" s="0" t="s">
        <v>200</v>
      </c>
      <c r="BD8" s="0" t="s">
        <v>155</v>
      </c>
      <c r="BE8" s="0" t="s">
        <v>156</v>
      </c>
      <c r="BF8" s="0" t="s">
        <v>157</v>
      </c>
      <c r="BG8" s="0" t="s">
        <v>158</v>
      </c>
      <c r="BH8" s="0" t="s">
        <v>159</v>
      </c>
      <c r="BI8" s="0" t="s">
        <v>160</v>
      </c>
      <c r="BJ8" s="0" t="n">
        <v>40260410044741</v>
      </c>
      <c r="BK8" s="0" t="s">
        <v>161</v>
      </c>
      <c r="BL8" s="0" t="s">
        <v>162</v>
      </c>
      <c r="BM8" s="0" t="s">
        <v>163</v>
      </c>
      <c r="BN8" s="0" t="s">
        <v>164</v>
      </c>
      <c r="BO8" s="0" t="s">
        <v>165</v>
      </c>
      <c r="BP8" s="0" t="s">
        <v>201</v>
      </c>
      <c r="BQ8" s="0" t="s">
        <v>167</v>
      </c>
      <c r="BR8" s="0" t="s">
        <v>168</v>
      </c>
      <c r="BS8" s="0" t="s">
        <v>169</v>
      </c>
      <c r="BT8" s="1" t="n">
        <v>45614.9993055556</v>
      </c>
      <c r="BV8" s="0" t="s">
        <v>170</v>
      </c>
      <c r="BW8" s="0" t="s">
        <v>155</v>
      </c>
      <c r="BX8" s="0" t="s">
        <v>155</v>
      </c>
      <c r="BZ8" s="0" t="s">
        <v>155</v>
      </c>
      <c r="CC8" s="0" t="s">
        <v>191</v>
      </c>
      <c r="CD8" s="0" t="s">
        <v>208</v>
      </c>
      <c r="CE8" s="0" t="n">
        <v>33254</v>
      </c>
      <c r="CF8" s="0" t="n">
        <v>40237.34</v>
      </c>
      <c r="CG8" s="0" t="n">
        <v>33254</v>
      </c>
      <c r="CH8" s="0" t="s">
        <v>209</v>
      </c>
      <c r="CI8" s="0" t="n">
        <v>1</v>
      </c>
      <c r="CJ8" s="0" t="s">
        <v>210</v>
      </c>
      <c r="CK8" s="0" t="s">
        <v>211</v>
      </c>
      <c r="DX8" s="0" t="s">
        <v>156</v>
      </c>
      <c r="DY8" s="0" t="s">
        <v>157</v>
      </c>
      <c r="DZ8" s="0" t="s">
        <v>158</v>
      </c>
      <c r="EA8" s="0" t="s">
        <v>159</v>
      </c>
      <c r="EB8" s="0" t="s">
        <v>173</v>
      </c>
      <c r="EC8" s="1" t="n">
        <v>45622</v>
      </c>
      <c r="ED8" s="0" t="n">
        <v>1</v>
      </c>
      <c r="EE8" s="0" t="n">
        <v>40172</v>
      </c>
      <c r="EF8" s="0" t="n">
        <v>40172</v>
      </c>
      <c r="EI8" s="1" t="n">
        <v>45623</v>
      </c>
      <c r="EJ8" s="1" t="n">
        <v>45658</v>
      </c>
      <c r="EK8" s="0" t="s">
        <v>212</v>
      </c>
      <c r="EL8" s="0" t="s">
        <v>175</v>
      </c>
      <c r="EM8" s="0" t="s">
        <v>213</v>
      </c>
      <c r="EN8" s="0" t="n">
        <f aca="false">TRUE()</f>
        <v>1</v>
      </c>
      <c r="EO8" s="0" t="n">
        <v>33200</v>
      </c>
      <c r="EP8" s="0" t="n">
        <v>40172</v>
      </c>
    </row>
    <row r="9" customFormat="false" ht="15" hidden="false" customHeight="false" outlineLevel="0" collapsed="false">
      <c r="A9" s="0" t="n">
        <v>15302994</v>
      </c>
      <c r="B9" s="0" t="s">
        <v>214</v>
      </c>
      <c r="C9" s="1" t="n">
        <v>45623.3239833102</v>
      </c>
      <c r="D9" s="0" t="s">
        <v>147</v>
      </c>
      <c r="E9" s="1" t="n">
        <v>45484</v>
      </c>
      <c r="F9" s="0" t="s">
        <v>148</v>
      </c>
      <c r="G9" s="0" t="s">
        <v>215</v>
      </c>
      <c r="H9" s="0" t="s">
        <v>216</v>
      </c>
      <c r="J9" s="0" t="n">
        <v>118702.48</v>
      </c>
      <c r="K9" s="0" t="n">
        <v>118702.48</v>
      </c>
      <c r="L9" s="0" t="n">
        <v>143630</v>
      </c>
      <c r="M9" s="0" t="s">
        <v>217</v>
      </c>
      <c r="N9" s="0" t="n">
        <v>2</v>
      </c>
      <c r="O9" s="0" t="s">
        <v>218</v>
      </c>
      <c r="P9" s="0" t="s">
        <v>219</v>
      </c>
      <c r="Q9" s="0" t="s">
        <v>220</v>
      </c>
      <c r="R9" s="0" t="s">
        <v>221</v>
      </c>
      <c r="BC9" s="0" t="s">
        <v>200</v>
      </c>
      <c r="BD9" s="0" t="s">
        <v>155</v>
      </c>
      <c r="BE9" s="0" t="s">
        <v>156</v>
      </c>
      <c r="BF9" s="0" t="s">
        <v>157</v>
      </c>
      <c r="BG9" s="0" t="s">
        <v>158</v>
      </c>
      <c r="BH9" s="0" t="s">
        <v>159</v>
      </c>
      <c r="BI9" s="0" t="s">
        <v>160</v>
      </c>
      <c r="BJ9" s="0" t="n">
        <v>40260410044741</v>
      </c>
      <c r="BK9" s="0" t="s">
        <v>161</v>
      </c>
      <c r="BL9" s="0" t="s">
        <v>162</v>
      </c>
      <c r="BM9" s="0" t="s">
        <v>163</v>
      </c>
      <c r="BN9" s="0" t="s">
        <v>164</v>
      </c>
      <c r="BO9" s="0" t="s">
        <v>165</v>
      </c>
      <c r="BP9" s="0" t="s">
        <v>166</v>
      </c>
      <c r="BQ9" s="0" t="s">
        <v>167</v>
      </c>
      <c r="BR9" s="0" t="s">
        <v>168</v>
      </c>
      <c r="BS9" s="0" t="s">
        <v>169</v>
      </c>
      <c r="BT9" s="1" t="n">
        <v>45499.9993055556</v>
      </c>
      <c r="BV9" s="0" t="s">
        <v>170</v>
      </c>
      <c r="BW9" s="0" t="s">
        <v>155</v>
      </c>
      <c r="BX9" s="0" t="s">
        <v>155</v>
      </c>
      <c r="BZ9" s="0" t="s">
        <v>155</v>
      </c>
      <c r="CA9" s="3" t="s">
        <v>222</v>
      </c>
      <c r="CC9" s="0" t="s">
        <v>171</v>
      </c>
      <c r="CD9" s="0" t="s">
        <v>223</v>
      </c>
      <c r="CF9" s="0" t="n">
        <v>26880</v>
      </c>
      <c r="CG9" s="0" t="n">
        <v>22214.88</v>
      </c>
      <c r="CH9" s="0" t="s">
        <v>224</v>
      </c>
      <c r="CI9" s="0" t="n">
        <v>1</v>
      </c>
      <c r="CJ9" s="0" t="s">
        <v>218</v>
      </c>
      <c r="CK9" s="0" t="s">
        <v>219</v>
      </c>
      <c r="DX9" s="0" t="s">
        <v>156</v>
      </c>
      <c r="DY9" s="0" t="s">
        <v>157</v>
      </c>
      <c r="DZ9" s="0" t="s">
        <v>158</v>
      </c>
      <c r="EA9" s="0" t="s">
        <v>159</v>
      </c>
      <c r="EB9" s="0" t="s">
        <v>173</v>
      </c>
      <c r="EC9" s="1" t="n">
        <v>45559</v>
      </c>
      <c r="ED9" s="0" t="n">
        <v>3</v>
      </c>
      <c r="EE9" s="0" t="n">
        <v>26762.18</v>
      </c>
      <c r="EF9" s="0" t="n">
        <v>26862</v>
      </c>
      <c r="EG9" s="0" t="n">
        <f aca="false">FALSE()</f>
        <v>0</v>
      </c>
      <c r="EI9" s="1" t="n">
        <v>45581</v>
      </c>
      <c r="EK9" s="0" t="s">
        <v>225</v>
      </c>
      <c r="EL9" s="0" t="s">
        <v>175</v>
      </c>
      <c r="EM9" s="0" t="s">
        <v>226</v>
      </c>
      <c r="EN9" s="0" t="n">
        <f aca="false">TRUE()</f>
        <v>1</v>
      </c>
      <c r="EO9" s="0" t="n">
        <v>22117.5</v>
      </c>
      <c r="EP9" s="0" t="n">
        <v>26762.17</v>
      </c>
    </row>
    <row r="10" customFormat="false" ht="15" hidden="false" customHeight="false" outlineLevel="0" collapsed="false">
      <c r="A10" s="0" t="n">
        <v>15302994</v>
      </c>
      <c r="B10" s="0" t="s">
        <v>214</v>
      </c>
      <c r="C10" s="1" t="n">
        <v>45623.3239833102</v>
      </c>
      <c r="D10" s="0" t="s">
        <v>147</v>
      </c>
      <c r="E10" s="1" t="n">
        <v>45484</v>
      </c>
      <c r="F10" s="0" t="s">
        <v>148</v>
      </c>
      <c r="G10" s="0" t="s">
        <v>215</v>
      </c>
      <c r="H10" s="0" t="s">
        <v>216</v>
      </c>
      <c r="J10" s="0" t="n">
        <v>118702.48</v>
      </c>
      <c r="K10" s="0" t="n">
        <v>118702.48</v>
      </c>
      <c r="L10" s="0" t="n">
        <v>143630</v>
      </c>
      <c r="M10" s="0" t="s">
        <v>217</v>
      </c>
      <c r="N10" s="0" t="n">
        <v>2</v>
      </c>
      <c r="O10" s="0" t="s">
        <v>218</v>
      </c>
      <c r="P10" s="0" t="s">
        <v>219</v>
      </c>
      <c r="Q10" s="0" t="s">
        <v>220</v>
      </c>
      <c r="R10" s="0" t="s">
        <v>221</v>
      </c>
      <c r="BC10" s="0" t="s">
        <v>200</v>
      </c>
      <c r="BD10" s="0" t="s">
        <v>155</v>
      </c>
      <c r="BE10" s="0" t="s">
        <v>156</v>
      </c>
      <c r="BF10" s="0" t="s">
        <v>157</v>
      </c>
      <c r="BG10" s="0" t="s">
        <v>158</v>
      </c>
      <c r="BH10" s="0" t="s">
        <v>159</v>
      </c>
      <c r="BI10" s="0" t="s">
        <v>160</v>
      </c>
      <c r="BJ10" s="0" t="n">
        <v>40260410044741</v>
      </c>
      <c r="BK10" s="0" t="s">
        <v>161</v>
      </c>
      <c r="BL10" s="0" t="s">
        <v>162</v>
      </c>
      <c r="BM10" s="0" t="s">
        <v>163</v>
      </c>
      <c r="BN10" s="0" t="s">
        <v>164</v>
      </c>
      <c r="BO10" s="0" t="s">
        <v>165</v>
      </c>
      <c r="BP10" s="0" t="s">
        <v>166</v>
      </c>
      <c r="BQ10" s="0" t="s">
        <v>167</v>
      </c>
      <c r="BR10" s="0" t="s">
        <v>168</v>
      </c>
      <c r="BS10" s="0" t="s">
        <v>169</v>
      </c>
      <c r="BT10" s="1" t="n">
        <v>45499.9993055556</v>
      </c>
      <c r="BV10" s="0" t="s">
        <v>170</v>
      </c>
      <c r="BW10" s="0" t="s">
        <v>155</v>
      </c>
      <c r="BX10" s="0" t="s">
        <v>155</v>
      </c>
      <c r="BZ10" s="0" t="s">
        <v>155</v>
      </c>
      <c r="CA10" s="3" t="s">
        <v>222</v>
      </c>
      <c r="CC10" s="0" t="s">
        <v>177</v>
      </c>
      <c r="CD10" s="0" t="s">
        <v>227</v>
      </c>
      <c r="CF10" s="0" t="n">
        <v>90750</v>
      </c>
      <c r="CG10" s="0" t="n">
        <v>75000</v>
      </c>
      <c r="CH10" s="0" t="s">
        <v>224</v>
      </c>
      <c r="CI10" s="0" t="n">
        <v>1</v>
      </c>
      <c r="CJ10" s="0" t="s">
        <v>218</v>
      </c>
      <c r="CK10" s="0" t="s">
        <v>219</v>
      </c>
      <c r="DX10" s="0" t="s">
        <v>156</v>
      </c>
      <c r="DY10" s="0" t="s">
        <v>157</v>
      </c>
      <c r="DZ10" s="0" t="s">
        <v>158</v>
      </c>
      <c r="EA10" s="0" t="s">
        <v>159</v>
      </c>
      <c r="EB10" s="0" t="s">
        <v>173</v>
      </c>
      <c r="EC10" s="1" t="n">
        <v>45559</v>
      </c>
      <c r="ED10" s="0" t="n">
        <v>6</v>
      </c>
      <c r="EE10" s="0" t="n">
        <v>66419.42</v>
      </c>
      <c r="EF10" s="0" t="n">
        <v>81616.92</v>
      </c>
      <c r="EG10" s="0" t="n">
        <f aca="false">FALSE()</f>
        <v>0</v>
      </c>
      <c r="EI10" s="1" t="n">
        <v>45622</v>
      </c>
      <c r="EK10" s="0" t="s">
        <v>228</v>
      </c>
      <c r="EL10" s="0" t="s">
        <v>175</v>
      </c>
      <c r="EM10" s="0" t="s">
        <v>229</v>
      </c>
      <c r="EN10" s="0" t="n">
        <f aca="false">TRUE()</f>
        <v>1</v>
      </c>
      <c r="EO10" s="0" t="n">
        <v>67452</v>
      </c>
      <c r="EP10" s="0" t="n">
        <v>81616.92</v>
      </c>
    </row>
    <row r="11" customFormat="false" ht="15" hidden="false" customHeight="false" outlineLevel="0" collapsed="false">
      <c r="A11" s="0" t="n">
        <v>15302994</v>
      </c>
      <c r="B11" s="0" t="s">
        <v>214</v>
      </c>
      <c r="C11" s="1" t="n">
        <v>45623.3239833102</v>
      </c>
      <c r="D11" s="0" t="s">
        <v>147</v>
      </c>
      <c r="E11" s="1" t="n">
        <v>45484</v>
      </c>
      <c r="F11" s="0" t="s">
        <v>148</v>
      </c>
      <c r="G11" s="0" t="s">
        <v>215</v>
      </c>
      <c r="H11" s="0" t="s">
        <v>216</v>
      </c>
      <c r="J11" s="0" t="n">
        <v>118702.48</v>
      </c>
      <c r="K11" s="0" t="n">
        <v>118702.48</v>
      </c>
      <c r="L11" s="0" t="n">
        <v>143630</v>
      </c>
      <c r="M11" s="0" t="s">
        <v>217</v>
      </c>
      <c r="N11" s="0" t="n">
        <v>2</v>
      </c>
      <c r="O11" s="0" t="s">
        <v>218</v>
      </c>
      <c r="P11" s="0" t="s">
        <v>219</v>
      </c>
      <c r="Q11" s="0" t="s">
        <v>220</v>
      </c>
      <c r="R11" s="0" t="s">
        <v>221</v>
      </c>
      <c r="BC11" s="0" t="s">
        <v>200</v>
      </c>
      <c r="BD11" s="0" t="s">
        <v>155</v>
      </c>
      <c r="BE11" s="0" t="s">
        <v>156</v>
      </c>
      <c r="BF11" s="0" t="s">
        <v>157</v>
      </c>
      <c r="BG11" s="0" t="s">
        <v>158</v>
      </c>
      <c r="BH11" s="0" t="s">
        <v>159</v>
      </c>
      <c r="BI11" s="0" t="s">
        <v>160</v>
      </c>
      <c r="BJ11" s="0" t="n">
        <v>40260410044741</v>
      </c>
      <c r="BK11" s="0" t="s">
        <v>161</v>
      </c>
      <c r="BL11" s="0" t="s">
        <v>162</v>
      </c>
      <c r="BM11" s="0" t="s">
        <v>163</v>
      </c>
      <c r="BN11" s="0" t="s">
        <v>164</v>
      </c>
      <c r="BO11" s="0" t="s">
        <v>165</v>
      </c>
      <c r="BP11" s="0" t="s">
        <v>166</v>
      </c>
      <c r="BQ11" s="0" t="s">
        <v>167</v>
      </c>
      <c r="BR11" s="0" t="s">
        <v>168</v>
      </c>
      <c r="BS11" s="0" t="s">
        <v>169</v>
      </c>
      <c r="BT11" s="1" t="n">
        <v>45499.9993055556</v>
      </c>
      <c r="BV11" s="0" t="s">
        <v>170</v>
      </c>
      <c r="BW11" s="0" t="s">
        <v>155</v>
      </c>
      <c r="BX11" s="0" t="s">
        <v>155</v>
      </c>
      <c r="BZ11" s="0" t="s">
        <v>155</v>
      </c>
      <c r="CA11" s="3" t="s">
        <v>222</v>
      </c>
      <c r="CC11" s="0" t="s">
        <v>179</v>
      </c>
      <c r="CD11" s="0" t="s">
        <v>230</v>
      </c>
      <c r="CF11" s="0" t="n">
        <v>26000</v>
      </c>
      <c r="CG11" s="0" t="n">
        <v>21487.6</v>
      </c>
      <c r="CH11" s="0" t="s">
        <v>231</v>
      </c>
      <c r="CI11" s="0" t="n">
        <v>1</v>
      </c>
      <c r="CJ11" s="0" t="s">
        <v>220</v>
      </c>
      <c r="CK11" s="0" t="s">
        <v>221</v>
      </c>
      <c r="DX11" s="0" t="s">
        <v>156</v>
      </c>
      <c r="DY11" s="0" t="s">
        <v>157</v>
      </c>
      <c r="DZ11" s="0" t="s">
        <v>158</v>
      </c>
      <c r="EA11" s="0" t="s">
        <v>159</v>
      </c>
      <c r="EB11" s="0" t="s">
        <v>173</v>
      </c>
      <c r="EC11" s="1" t="n">
        <v>45559</v>
      </c>
      <c r="ED11" s="0" t="n">
        <v>6</v>
      </c>
      <c r="EE11" s="0" t="n">
        <v>21337.64</v>
      </c>
      <c r="EF11" s="0" t="n">
        <v>25990.8</v>
      </c>
      <c r="EG11" s="0" t="n">
        <f aca="false">FALSE()</f>
        <v>0</v>
      </c>
      <c r="EI11" s="1" t="n">
        <v>45581</v>
      </c>
      <c r="EK11" s="0" t="s">
        <v>228</v>
      </c>
      <c r="EL11" s="0" t="s">
        <v>175</v>
      </c>
      <c r="EM11" s="0" t="s">
        <v>229</v>
      </c>
      <c r="EN11" s="0" t="n">
        <f aca="false">TRUE()</f>
        <v>1</v>
      </c>
      <c r="EO11" s="0" t="n">
        <v>20400</v>
      </c>
      <c r="EP11" s="0" t="n">
        <v>24684</v>
      </c>
    </row>
    <row r="12" customFormat="false" ht="15" hidden="false" customHeight="false" outlineLevel="0" collapsed="false">
      <c r="A12" s="0" t="n">
        <v>11366584</v>
      </c>
      <c r="B12" s="0" t="s">
        <v>232</v>
      </c>
      <c r="C12" s="1" t="n">
        <v>45622.5479000926</v>
      </c>
      <c r="D12" s="0" t="s">
        <v>147</v>
      </c>
      <c r="E12" s="1" t="n">
        <v>44849</v>
      </c>
      <c r="F12" s="0" t="s">
        <v>148</v>
      </c>
      <c r="G12" s="0" t="s">
        <v>233</v>
      </c>
      <c r="H12" s="0" t="s">
        <v>234</v>
      </c>
      <c r="J12" s="0" t="n">
        <v>877656.96</v>
      </c>
      <c r="K12" s="0" t="n">
        <v>731380.8</v>
      </c>
      <c r="L12" s="0" t="n">
        <v>884970.77</v>
      </c>
      <c r="M12" s="0" t="s">
        <v>209</v>
      </c>
      <c r="N12" s="0" t="n">
        <v>1</v>
      </c>
      <c r="O12" s="0" t="s">
        <v>210</v>
      </c>
      <c r="P12" s="0" t="s">
        <v>211</v>
      </c>
      <c r="BC12" s="0" t="s">
        <v>200</v>
      </c>
      <c r="BD12" s="0" t="s">
        <v>155</v>
      </c>
      <c r="BE12" s="0" t="s">
        <v>156</v>
      </c>
      <c r="BF12" s="0" t="s">
        <v>157</v>
      </c>
      <c r="BG12" s="0" t="s">
        <v>158</v>
      </c>
      <c r="BH12" s="0" t="s">
        <v>159</v>
      </c>
      <c r="BI12" s="0" t="s">
        <v>160</v>
      </c>
      <c r="BJ12" s="0" t="n">
        <v>40260410044741</v>
      </c>
      <c r="BK12" s="0" t="s">
        <v>161</v>
      </c>
      <c r="BL12" s="0" t="s">
        <v>162</v>
      </c>
      <c r="BM12" s="0" t="s">
        <v>163</v>
      </c>
      <c r="BN12" s="0" t="s">
        <v>164</v>
      </c>
      <c r="BO12" s="0" t="s">
        <v>165</v>
      </c>
      <c r="BP12" s="0" t="s">
        <v>166</v>
      </c>
      <c r="BQ12" s="0" t="s">
        <v>167</v>
      </c>
      <c r="BR12" s="0" t="s">
        <v>168</v>
      </c>
      <c r="BS12" s="0" t="s">
        <v>169</v>
      </c>
      <c r="BT12" s="1" t="n">
        <v>44876.9993055556</v>
      </c>
      <c r="BV12" s="0" t="s">
        <v>235</v>
      </c>
      <c r="BW12" s="0" t="s">
        <v>236</v>
      </c>
      <c r="BX12" s="0" t="s">
        <v>155</v>
      </c>
      <c r="CA12" s="0" t="s">
        <v>237</v>
      </c>
      <c r="CC12" s="0" t="s">
        <v>191</v>
      </c>
      <c r="CD12" s="0" t="s">
        <v>234</v>
      </c>
      <c r="CE12" s="0" t="n">
        <v>877656.96</v>
      </c>
      <c r="CF12" s="0" t="n">
        <v>884970.77</v>
      </c>
      <c r="CG12" s="0" t="n">
        <v>731380.8</v>
      </c>
      <c r="CH12" s="0" t="s">
        <v>209</v>
      </c>
      <c r="CI12" s="0" t="n">
        <v>1</v>
      </c>
      <c r="CJ12" s="0" t="s">
        <v>210</v>
      </c>
      <c r="CK12" s="0" t="s">
        <v>211</v>
      </c>
      <c r="DX12" s="0" t="s">
        <v>156</v>
      </c>
      <c r="DY12" s="0" t="s">
        <v>157</v>
      </c>
      <c r="DZ12" s="0" t="s">
        <v>158</v>
      </c>
      <c r="EA12" s="0" t="s">
        <v>159</v>
      </c>
      <c r="EB12" s="0" t="s">
        <v>183</v>
      </c>
      <c r="EC12" s="1" t="n">
        <v>44904</v>
      </c>
      <c r="ED12" s="0" t="n">
        <v>2</v>
      </c>
      <c r="EI12" s="1" t="n">
        <v>44936</v>
      </c>
      <c r="EK12" s="0" t="s">
        <v>238</v>
      </c>
      <c r="EL12" s="0" t="s">
        <v>175</v>
      </c>
      <c r="EM12" s="0" t="s">
        <v>239</v>
      </c>
      <c r="EN12" s="0" t="n">
        <f aca="false">TRUE()</f>
        <v>1</v>
      </c>
      <c r="EO12" s="0" t="n">
        <v>602569.5</v>
      </c>
      <c r="EP12" s="0" t="n">
        <v>729109.1</v>
      </c>
    </row>
    <row r="13" customFormat="false" ht="15" hidden="false" customHeight="false" outlineLevel="0" collapsed="false">
      <c r="A13" s="0" t="n">
        <v>16051627</v>
      </c>
      <c r="B13" s="0" t="s">
        <v>240</v>
      </c>
      <c r="C13" s="1" t="n">
        <v>45618.4386158681</v>
      </c>
      <c r="D13" s="0" t="s">
        <v>147</v>
      </c>
      <c r="E13" s="1" t="n">
        <v>45609</v>
      </c>
      <c r="F13" s="0" t="s">
        <v>148</v>
      </c>
      <c r="G13" s="0" t="s">
        <v>241</v>
      </c>
      <c r="H13" s="0" t="s">
        <v>242</v>
      </c>
      <c r="J13" s="0" t="n">
        <v>18870</v>
      </c>
      <c r="K13" s="0" t="n">
        <v>18870</v>
      </c>
      <c r="L13" s="0" t="n">
        <v>22832.7</v>
      </c>
      <c r="M13" s="0" t="s">
        <v>209</v>
      </c>
      <c r="N13" s="0" t="n">
        <v>1</v>
      </c>
      <c r="O13" s="0" t="s">
        <v>210</v>
      </c>
      <c r="P13" s="0" t="s">
        <v>211</v>
      </c>
      <c r="BC13" s="0" t="s">
        <v>200</v>
      </c>
      <c r="BD13" s="0" t="s">
        <v>155</v>
      </c>
      <c r="BE13" s="0" t="s">
        <v>156</v>
      </c>
      <c r="BF13" s="0" t="s">
        <v>157</v>
      </c>
      <c r="BG13" s="0" t="s">
        <v>158</v>
      </c>
      <c r="BH13" s="0" t="s">
        <v>159</v>
      </c>
      <c r="BI13" s="0" t="s">
        <v>160</v>
      </c>
      <c r="BJ13" s="0" t="n">
        <v>40260410044741</v>
      </c>
      <c r="BK13" s="0" t="s">
        <v>161</v>
      </c>
      <c r="BL13" s="0" t="s">
        <v>162</v>
      </c>
      <c r="BM13" s="0" t="s">
        <v>163</v>
      </c>
      <c r="BN13" s="0" t="s">
        <v>164</v>
      </c>
      <c r="BO13" s="0" t="s">
        <v>165</v>
      </c>
      <c r="BP13" s="0" t="s">
        <v>201</v>
      </c>
      <c r="BQ13" s="0" t="s">
        <v>167</v>
      </c>
      <c r="BR13" s="0" t="s">
        <v>168</v>
      </c>
      <c r="BS13" s="0" t="s">
        <v>169</v>
      </c>
      <c r="BT13" s="1" t="n">
        <v>45607.9993055556</v>
      </c>
      <c r="BV13" s="0" t="s">
        <v>170</v>
      </c>
      <c r="BW13" s="0" t="s">
        <v>155</v>
      </c>
      <c r="BX13" s="0" t="s">
        <v>155</v>
      </c>
      <c r="BZ13" s="0" t="s">
        <v>155</v>
      </c>
      <c r="CC13" s="0" t="s">
        <v>191</v>
      </c>
      <c r="CD13" s="0" t="s">
        <v>242</v>
      </c>
      <c r="CE13" s="0" t="n">
        <v>18870</v>
      </c>
      <c r="CF13" s="0" t="n">
        <v>22832.7</v>
      </c>
      <c r="CG13" s="0" t="n">
        <v>18870</v>
      </c>
      <c r="CH13" s="0" t="s">
        <v>209</v>
      </c>
      <c r="CI13" s="0" t="n">
        <v>1</v>
      </c>
      <c r="CJ13" s="0" t="s">
        <v>210</v>
      </c>
      <c r="CK13" s="0" t="s">
        <v>211</v>
      </c>
      <c r="DX13" s="0" t="s">
        <v>156</v>
      </c>
      <c r="DY13" s="0" t="s">
        <v>157</v>
      </c>
      <c r="DZ13" s="0" t="s">
        <v>158</v>
      </c>
      <c r="EA13" s="0" t="s">
        <v>159</v>
      </c>
      <c r="EB13" s="0" t="s">
        <v>173</v>
      </c>
      <c r="EC13" s="1" t="n">
        <v>45609</v>
      </c>
      <c r="ED13" s="0" t="n">
        <v>1</v>
      </c>
      <c r="EE13" s="0" t="n">
        <v>18870</v>
      </c>
      <c r="EF13" s="0" t="n">
        <v>18870</v>
      </c>
      <c r="EI13" s="1" t="n">
        <v>45615</v>
      </c>
      <c r="EJ13" s="1" t="n">
        <v>45641</v>
      </c>
      <c r="EK13" s="0" t="s">
        <v>243</v>
      </c>
      <c r="EL13" s="0" t="s">
        <v>244</v>
      </c>
      <c r="EM13" s="0" t="s">
        <v>245</v>
      </c>
      <c r="EN13" s="0" t="n">
        <f aca="false">TRUE()</f>
        <v>1</v>
      </c>
      <c r="EO13" s="0" t="n">
        <v>18870</v>
      </c>
      <c r="EP13" s="0" t="n">
        <v>18870</v>
      </c>
    </row>
    <row r="14" customFormat="false" ht="15" hidden="false" customHeight="false" outlineLevel="0" collapsed="false">
      <c r="A14" s="0" t="n">
        <v>15649591</v>
      </c>
      <c r="B14" s="0" t="s">
        <v>246</v>
      </c>
      <c r="C14" s="1" t="n">
        <v>45617.414971875</v>
      </c>
      <c r="D14" s="0" t="s">
        <v>147</v>
      </c>
      <c r="E14" s="1" t="n">
        <v>45548</v>
      </c>
      <c r="F14" s="0" t="s">
        <v>148</v>
      </c>
      <c r="G14" s="0" t="s">
        <v>247</v>
      </c>
      <c r="H14" s="0" t="s">
        <v>248</v>
      </c>
      <c r="J14" s="0" t="n">
        <v>50223</v>
      </c>
      <c r="K14" s="0" t="n">
        <v>50223</v>
      </c>
      <c r="L14" s="0" t="n">
        <v>60769.83</v>
      </c>
      <c r="M14" s="0" t="s">
        <v>249</v>
      </c>
      <c r="N14" s="0" t="n">
        <v>1</v>
      </c>
      <c r="O14" s="0" t="s">
        <v>250</v>
      </c>
      <c r="P14" s="0" t="s">
        <v>251</v>
      </c>
      <c r="BC14" s="0" t="s">
        <v>200</v>
      </c>
      <c r="BD14" s="0" t="s">
        <v>155</v>
      </c>
      <c r="BE14" s="0" t="s">
        <v>156</v>
      </c>
      <c r="BF14" s="0" t="s">
        <v>157</v>
      </c>
      <c r="BG14" s="0" t="s">
        <v>158</v>
      </c>
      <c r="BH14" s="0" t="s">
        <v>159</v>
      </c>
      <c r="BI14" s="0" t="s">
        <v>160</v>
      </c>
      <c r="BJ14" s="0" t="n">
        <v>40260410044741</v>
      </c>
      <c r="BK14" s="0" t="s">
        <v>161</v>
      </c>
      <c r="BL14" s="0" t="s">
        <v>162</v>
      </c>
      <c r="BM14" s="0" t="s">
        <v>163</v>
      </c>
      <c r="BN14" s="0" t="s">
        <v>164</v>
      </c>
      <c r="BO14" s="0" t="s">
        <v>165</v>
      </c>
      <c r="BP14" s="0" t="s">
        <v>252</v>
      </c>
      <c r="BQ14" s="0" t="s">
        <v>167</v>
      </c>
      <c r="BR14" s="0" t="s">
        <v>168</v>
      </c>
      <c r="BS14" s="0" t="s">
        <v>169</v>
      </c>
      <c r="BT14" s="1" t="n">
        <v>45562.9993055556</v>
      </c>
      <c r="BV14" s="0" t="s">
        <v>170</v>
      </c>
      <c r="BW14" s="0" t="s">
        <v>155</v>
      </c>
      <c r="BX14" s="0" t="s">
        <v>155</v>
      </c>
      <c r="BZ14" s="0" t="s">
        <v>155</v>
      </c>
      <c r="CC14" s="0" t="s">
        <v>171</v>
      </c>
      <c r="CD14" s="0" t="s">
        <v>253</v>
      </c>
      <c r="CF14" s="0" t="n">
        <v>38058.13</v>
      </c>
      <c r="CG14" s="0" t="n">
        <v>31453</v>
      </c>
      <c r="CH14" s="0" t="s">
        <v>249</v>
      </c>
      <c r="CI14" s="0" t="n">
        <v>1</v>
      </c>
      <c r="CJ14" s="0" t="s">
        <v>250</v>
      </c>
      <c r="CK14" s="0" t="s">
        <v>251</v>
      </c>
      <c r="DX14" s="0" t="s">
        <v>156</v>
      </c>
      <c r="DY14" s="0" t="s">
        <v>157</v>
      </c>
      <c r="DZ14" s="0" t="s">
        <v>158</v>
      </c>
      <c r="EA14" s="0" t="s">
        <v>159</v>
      </c>
      <c r="EB14" s="0" t="s">
        <v>254</v>
      </c>
      <c r="EC14" s="1" t="n">
        <v>45591</v>
      </c>
      <c r="ED14" s="0" t="n">
        <v>7</v>
      </c>
      <c r="EE14" s="0" t="n">
        <v>20930.26</v>
      </c>
      <c r="EF14" s="0" t="n">
        <v>30900</v>
      </c>
      <c r="EG14" s="0" t="n">
        <f aca="false">FALSE()</f>
        <v>0</v>
      </c>
    </row>
    <row r="15" customFormat="false" ht="15" hidden="false" customHeight="false" outlineLevel="0" collapsed="false">
      <c r="A15" s="0" t="n">
        <v>15649591</v>
      </c>
      <c r="B15" s="0" t="s">
        <v>246</v>
      </c>
      <c r="C15" s="1" t="n">
        <v>45617.414971875</v>
      </c>
      <c r="D15" s="0" t="s">
        <v>147</v>
      </c>
      <c r="E15" s="1" t="n">
        <v>45548</v>
      </c>
      <c r="F15" s="0" t="s">
        <v>148</v>
      </c>
      <c r="G15" s="0" t="s">
        <v>247</v>
      </c>
      <c r="H15" s="0" t="s">
        <v>248</v>
      </c>
      <c r="J15" s="0" t="n">
        <v>50223</v>
      </c>
      <c r="K15" s="0" t="n">
        <v>50223</v>
      </c>
      <c r="L15" s="0" t="n">
        <v>60769.83</v>
      </c>
      <c r="M15" s="0" t="s">
        <v>249</v>
      </c>
      <c r="N15" s="0" t="n">
        <v>1</v>
      </c>
      <c r="O15" s="0" t="s">
        <v>250</v>
      </c>
      <c r="P15" s="0" t="s">
        <v>251</v>
      </c>
      <c r="BC15" s="0" t="s">
        <v>200</v>
      </c>
      <c r="BD15" s="0" t="s">
        <v>155</v>
      </c>
      <c r="BE15" s="0" t="s">
        <v>156</v>
      </c>
      <c r="BF15" s="0" t="s">
        <v>157</v>
      </c>
      <c r="BG15" s="0" t="s">
        <v>158</v>
      </c>
      <c r="BH15" s="0" t="s">
        <v>159</v>
      </c>
      <c r="BI15" s="0" t="s">
        <v>160</v>
      </c>
      <c r="BJ15" s="0" t="n">
        <v>40260410044741</v>
      </c>
      <c r="BK15" s="0" t="s">
        <v>161</v>
      </c>
      <c r="BL15" s="0" t="s">
        <v>162</v>
      </c>
      <c r="BM15" s="0" t="s">
        <v>163</v>
      </c>
      <c r="BN15" s="0" t="s">
        <v>164</v>
      </c>
      <c r="BO15" s="0" t="s">
        <v>165</v>
      </c>
      <c r="BP15" s="0" t="s">
        <v>252</v>
      </c>
      <c r="BQ15" s="0" t="s">
        <v>167</v>
      </c>
      <c r="BR15" s="0" t="s">
        <v>168</v>
      </c>
      <c r="BS15" s="0" t="s">
        <v>169</v>
      </c>
      <c r="BT15" s="1" t="n">
        <v>45562.9993055556</v>
      </c>
      <c r="BV15" s="0" t="s">
        <v>170</v>
      </c>
      <c r="BW15" s="0" t="s">
        <v>155</v>
      </c>
      <c r="BX15" s="0" t="s">
        <v>155</v>
      </c>
      <c r="BZ15" s="0" t="s">
        <v>155</v>
      </c>
      <c r="CC15" s="0" t="s">
        <v>177</v>
      </c>
      <c r="CD15" s="0" t="s">
        <v>255</v>
      </c>
      <c r="CF15" s="0" t="n">
        <v>10759.32</v>
      </c>
      <c r="CG15" s="0" t="n">
        <v>8892</v>
      </c>
      <c r="CH15" s="0" t="s">
        <v>249</v>
      </c>
      <c r="CI15" s="0" t="n">
        <v>1</v>
      </c>
      <c r="CJ15" s="0" t="s">
        <v>250</v>
      </c>
      <c r="CK15" s="0" t="s">
        <v>251</v>
      </c>
      <c r="DX15" s="0" t="s">
        <v>156</v>
      </c>
      <c r="DY15" s="0" t="s">
        <v>157</v>
      </c>
      <c r="DZ15" s="0" t="s">
        <v>158</v>
      </c>
      <c r="EA15" s="0" t="s">
        <v>159</v>
      </c>
      <c r="EB15" s="0" t="s">
        <v>173</v>
      </c>
      <c r="EC15" s="1" t="n">
        <v>45602</v>
      </c>
      <c r="ED15" s="0" t="n">
        <v>7</v>
      </c>
      <c r="EE15" s="0" t="n">
        <v>4800</v>
      </c>
      <c r="EF15" s="0" t="n">
        <v>6851.83</v>
      </c>
      <c r="EG15" s="0" t="n">
        <f aca="false">FALSE()</f>
        <v>0</v>
      </c>
      <c r="EI15" s="1" t="n">
        <v>45602</v>
      </c>
      <c r="EJ15" s="1" t="n">
        <v>45603</v>
      </c>
      <c r="EK15" s="0" t="s">
        <v>256</v>
      </c>
      <c r="EL15" s="0" t="s">
        <v>175</v>
      </c>
      <c r="EM15" s="0" t="s">
        <v>257</v>
      </c>
      <c r="EN15" s="0" t="n">
        <f aca="false">TRUE()</f>
        <v>1</v>
      </c>
      <c r="EO15" s="0" t="n">
        <v>6501.11</v>
      </c>
      <c r="EP15" s="0" t="n">
        <v>7866.34</v>
      </c>
    </row>
    <row r="16" customFormat="false" ht="15" hidden="false" customHeight="false" outlineLevel="0" collapsed="false">
      <c r="A16" s="0" t="n">
        <v>15649591</v>
      </c>
      <c r="B16" s="0" t="s">
        <v>246</v>
      </c>
      <c r="C16" s="1" t="n">
        <v>45617.414971875</v>
      </c>
      <c r="D16" s="0" t="s">
        <v>147</v>
      </c>
      <c r="E16" s="1" t="n">
        <v>45548</v>
      </c>
      <c r="F16" s="0" t="s">
        <v>148</v>
      </c>
      <c r="G16" s="0" t="s">
        <v>247</v>
      </c>
      <c r="H16" s="0" t="s">
        <v>248</v>
      </c>
      <c r="J16" s="0" t="n">
        <v>50223</v>
      </c>
      <c r="K16" s="0" t="n">
        <v>50223</v>
      </c>
      <c r="L16" s="0" t="n">
        <v>60769.83</v>
      </c>
      <c r="M16" s="0" t="s">
        <v>249</v>
      </c>
      <c r="N16" s="0" t="n">
        <v>1</v>
      </c>
      <c r="O16" s="0" t="s">
        <v>250</v>
      </c>
      <c r="P16" s="0" t="s">
        <v>251</v>
      </c>
      <c r="BC16" s="0" t="s">
        <v>200</v>
      </c>
      <c r="BD16" s="0" t="s">
        <v>155</v>
      </c>
      <c r="BE16" s="0" t="s">
        <v>156</v>
      </c>
      <c r="BF16" s="0" t="s">
        <v>157</v>
      </c>
      <c r="BG16" s="0" t="s">
        <v>158</v>
      </c>
      <c r="BH16" s="0" t="s">
        <v>159</v>
      </c>
      <c r="BI16" s="0" t="s">
        <v>160</v>
      </c>
      <c r="BJ16" s="0" t="n">
        <v>40260410044741</v>
      </c>
      <c r="BK16" s="0" t="s">
        <v>161</v>
      </c>
      <c r="BL16" s="0" t="s">
        <v>162</v>
      </c>
      <c r="BM16" s="0" t="s">
        <v>163</v>
      </c>
      <c r="BN16" s="0" t="s">
        <v>164</v>
      </c>
      <c r="BO16" s="0" t="s">
        <v>165</v>
      </c>
      <c r="BP16" s="0" t="s">
        <v>252</v>
      </c>
      <c r="BQ16" s="0" t="s">
        <v>167</v>
      </c>
      <c r="BR16" s="0" t="s">
        <v>168</v>
      </c>
      <c r="BS16" s="0" t="s">
        <v>169</v>
      </c>
      <c r="BT16" s="1" t="n">
        <v>45562.9993055556</v>
      </c>
      <c r="BV16" s="0" t="s">
        <v>170</v>
      </c>
      <c r="BW16" s="0" t="s">
        <v>155</v>
      </c>
      <c r="BX16" s="0" t="s">
        <v>155</v>
      </c>
      <c r="BZ16" s="0" t="s">
        <v>155</v>
      </c>
      <c r="CC16" s="0" t="s">
        <v>179</v>
      </c>
      <c r="CD16" s="0" t="s">
        <v>258</v>
      </c>
      <c r="CF16" s="0" t="n">
        <v>11952.38</v>
      </c>
      <c r="CG16" s="0" t="n">
        <v>9878</v>
      </c>
      <c r="CH16" s="0" t="s">
        <v>249</v>
      </c>
      <c r="CI16" s="0" t="n">
        <v>1</v>
      </c>
      <c r="CJ16" s="0" t="s">
        <v>250</v>
      </c>
      <c r="CK16" s="0" t="s">
        <v>251</v>
      </c>
      <c r="DX16" s="0" t="s">
        <v>156</v>
      </c>
      <c r="DY16" s="0" t="s">
        <v>157</v>
      </c>
      <c r="DZ16" s="0" t="s">
        <v>158</v>
      </c>
      <c r="EA16" s="0" t="s">
        <v>159</v>
      </c>
      <c r="EB16" s="0" t="s">
        <v>254</v>
      </c>
      <c r="EC16" s="1" t="n">
        <v>45591</v>
      </c>
      <c r="ED16" s="0" t="n">
        <v>7</v>
      </c>
      <c r="EE16" s="0" t="n">
        <v>5900</v>
      </c>
      <c r="EF16" s="0" t="n">
        <v>10209</v>
      </c>
    </row>
    <row r="17" customFormat="false" ht="15" hidden="false" customHeight="false" outlineLevel="0" collapsed="false">
      <c r="A17" s="0" t="n">
        <v>990754</v>
      </c>
      <c r="B17" s="0" t="s">
        <v>259</v>
      </c>
      <c r="C17" s="1" t="n">
        <v>45611.4680599421</v>
      </c>
      <c r="D17" s="0" t="s">
        <v>147</v>
      </c>
      <c r="E17" s="1" t="n">
        <v>42383</v>
      </c>
      <c r="F17" s="0" t="s">
        <v>148</v>
      </c>
      <c r="G17" s="0" t="s">
        <v>260</v>
      </c>
      <c r="H17" s="0" t="s">
        <v>261</v>
      </c>
      <c r="J17" s="0" t="n">
        <v>8357454.79</v>
      </c>
      <c r="K17" s="0" t="n">
        <v>8357454.79</v>
      </c>
      <c r="L17" s="0" t="n">
        <v>10112520.3</v>
      </c>
      <c r="M17" s="0" t="s">
        <v>262</v>
      </c>
      <c r="N17" s="0" t="n">
        <v>1</v>
      </c>
      <c r="O17" s="0" t="s">
        <v>263</v>
      </c>
      <c r="P17" s="0" t="s">
        <v>264</v>
      </c>
      <c r="BC17" s="0" t="s">
        <v>265</v>
      </c>
      <c r="BE17" s="0" t="s">
        <v>266</v>
      </c>
      <c r="BF17" s="0" t="s">
        <v>267</v>
      </c>
      <c r="BG17" s="0" t="s">
        <v>268</v>
      </c>
      <c r="BH17" s="0" t="s">
        <v>269</v>
      </c>
      <c r="BI17" s="0" t="s">
        <v>160</v>
      </c>
      <c r="BJ17" s="0" t="n">
        <v>40260410044741</v>
      </c>
      <c r="BK17" s="0" t="s">
        <v>161</v>
      </c>
      <c r="BL17" s="0" t="s">
        <v>162</v>
      </c>
      <c r="BM17" s="0" t="s">
        <v>163</v>
      </c>
      <c r="BN17" s="0" t="s">
        <v>164</v>
      </c>
      <c r="BO17" s="0" t="s">
        <v>165</v>
      </c>
      <c r="BP17" s="0" t="s">
        <v>166</v>
      </c>
      <c r="BR17" s="0" t="s">
        <v>168</v>
      </c>
      <c r="BS17" s="0" t="s">
        <v>270</v>
      </c>
      <c r="BT17" s="1" t="n">
        <v>42423.5833333333</v>
      </c>
      <c r="BV17" s="0" t="s">
        <v>235</v>
      </c>
      <c r="BW17" s="0" t="s">
        <v>236</v>
      </c>
      <c r="BX17" s="0" t="s">
        <v>155</v>
      </c>
      <c r="CB17" s="0" t="n">
        <v>60</v>
      </c>
      <c r="CC17" s="0" t="s">
        <v>191</v>
      </c>
      <c r="CD17" s="0" t="s">
        <v>261</v>
      </c>
      <c r="CE17" s="0" t="n">
        <v>8357454.79</v>
      </c>
      <c r="CF17" s="0" t="n">
        <v>10112520.3</v>
      </c>
      <c r="CG17" s="0" t="n">
        <v>8357454.79</v>
      </c>
      <c r="CH17" s="0" t="s">
        <v>262</v>
      </c>
      <c r="CI17" s="0" t="n">
        <v>1</v>
      </c>
      <c r="CJ17" s="0" t="s">
        <v>263</v>
      </c>
      <c r="CK17" s="0" t="s">
        <v>264</v>
      </c>
      <c r="DX17" s="0" t="s">
        <v>266</v>
      </c>
      <c r="DY17" s="0" t="s">
        <v>267</v>
      </c>
      <c r="DZ17" s="0" t="s">
        <v>268</v>
      </c>
      <c r="EA17" s="0" t="s">
        <v>269</v>
      </c>
      <c r="EB17" s="0" t="s">
        <v>183</v>
      </c>
      <c r="EC17" s="1" t="n">
        <v>42510</v>
      </c>
      <c r="ED17" s="0" t="n">
        <v>7</v>
      </c>
      <c r="EI17" s="1" t="n">
        <v>42534</v>
      </c>
      <c r="EK17" s="0" t="s">
        <v>271</v>
      </c>
      <c r="EL17" s="0" t="s">
        <v>175</v>
      </c>
      <c r="EM17" s="0" t="s">
        <v>272</v>
      </c>
      <c r="EO17" s="0" t="n">
        <v>7939582.05</v>
      </c>
      <c r="EP17" s="0" t="n">
        <v>9606894.28</v>
      </c>
    </row>
    <row r="18" customFormat="false" ht="15" hidden="false" customHeight="false" outlineLevel="0" collapsed="false">
      <c r="A18" s="0" t="n">
        <v>990754</v>
      </c>
      <c r="B18" s="0" t="s">
        <v>259</v>
      </c>
      <c r="C18" s="1" t="n">
        <v>45611.4680599421</v>
      </c>
      <c r="D18" s="0" t="s">
        <v>147</v>
      </c>
      <c r="E18" s="1" t="n">
        <v>42383</v>
      </c>
      <c r="F18" s="0" t="s">
        <v>148</v>
      </c>
      <c r="G18" s="0" t="s">
        <v>260</v>
      </c>
      <c r="H18" s="0" t="s">
        <v>261</v>
      </c>
      <c r="J18" s="0" t="n">
        <v>8357454.79</v>
      </c>
      <c r="K18" s="0" t="n">
        <v>8357454.79</v>
      </c>
      <c r="L18" s="0" t="n">
        <v>10112520.3</v>
      </c>
      <c r="M18" s="0" t="s">
        <v>262</v>
      </c>
      <c r="N18" s="0" t="n">
        <v>1</v>
      </c>
      <c r="O18" s="0" t="s">
        <v>263</v>
      </c>
      <c r="P18" s="0" t="s">
        <v>264</v>
      </c>
      <c r="BC18" s="0" t="s">
        <v>265</v>
      </c>
      <c r="BE18" s="0" t="s">
        <v>266</v>
      </c>
      <c r="BF18" s="0" t="s">
        <v>267</v>
      </c>
      <c r="BG18" s="0" t="s">
        <v>268</v>
      </c>
      <c r="BH18" s="0" t="s">
        <v>269</v>
      </c>
      <c r="BI18" s="0" t="s">
        <v>160</v>
      </c>
      <c r="BJ18" s="0" t="n">
        <v>40260410044741</v>
      </c>
      <c r="BK18" s="0" t="s">
        <v>161</v>
      </c>
      <c r="BL18" s="0" t="s">
        <v>162</v>
      </c>
      <c r="BM18" s="0" t="s">
        <v>163</v>
      </c>
      <c r="BN18" s="0" t="s">
        <v>164</v>
      </c>
      <c r="BO18" s="0" t="s">
        <v>165</v>
      </c>
      <c r="BP18" s="0" t="s">
        <v>166</v>
      </c>
      <c r="BR18" s="0" t="s">
        <v>168</v>
      </c>
      <c r="BS18" s="0" t="s">
        <v>270</v>
      </c>
      <c r="BT18" s="1" t="n">
        <v>42423.5833333333</v>
      </c>
      <c r="BV18" s="0" t="s">
        <v>235</v>
      </c>
      <c r="BW18" s="0" t="s">
        <v>236</v>
      </c>
      <c r="BX18" s="0" t="s">
        <v>155</v>
      </c>
      <c r="CB18" s="0" t="n">
        <v>60</v>
      </c>
      <c r="CC18" s="0" t="s">
        <v>191</v>
      </c>
      <c r="CD18" s="0" t="s">
        <v>261</v>
      </c>
      <c r="CE18" s="0" t="n">
        <v>8357454.79</v>
      </c>
      <c r="CF18" s="0" t="n">
        <v>10112520.3</v>
      </c>
      <c r="CG18" s="0" t="n">
        <v>8357454.79</v>
      </c>
      <c r="CH18" s="0" t="s">
        <v>262</v>
      </c>
      <c r="CI18" s="0" t="n">
        <v>1</v>
      </c>
      <c r="CJ18" s="0" t="s">
        <v>263</v>
      </c>
      <c r="CK18" s="0" t="s">
        <v>264</v>
      </c>
      <c r="DX18" s="0" t="s">
        <v>266</v>
      </c>
      <c r="DY18" s="0" t="s">
        <v>267</v>
      </c>
      <c r="DZ18" s="0" t="s">
        <v>268</v>
      </c>
      <c r="EA18" s="0" t="s">
        <v>269</v>
      </c>
      <c r="EB18" s="0" t="s">
        <v>183</v>
      </c>
      <c r="EC18" s="1" t="n">
        <v>42510</v>
      </c>
      <c r="ED18" s="0" t="n">
        <v>7</v>
      </c>
      <c r="EI18" s="1" t="n">
        <v>42534</v>
      </c>
      <c r="EK18" s="0" t="s">
        <v>271</v>
      </c>
      <c r="EL18" s="0" t="s">
        <v>175</v>
      </c>
      <c r="EM18" s="0" t="s">
        <v>272</v>
      </c>
      <c r="EO18" s="0" t="n">
        <v>7939582.05</v>
      </c>
      <c r="EP18" s="0" t="n">
        <v>9606894.28</v>
      </c>
    </row>
    <row r="19" customFormat="false" ht="15" hidden="false" customHeight="false" outlineLevel="0" collapsed="false">
      <c r="A19" s="0" t="n">
        <v>15660636</v>
      </c>
      <c r="B19" s="0" t="s">
        <v>273</v>
      </c>
      <c r="C19" s="1" t="n">
        <v>45611.3521049769</v>
      </c>
      <c r="D19" s="0" t="s">
        <v>147</v>
      </c>
      <c r="E19" s="1" t="n">
        <v>45551</v>
      </c>
      <c r="F19" s="0" t="s">
        <v>148</v>
      </c>
      <c r="G19" s="0" t="s">
        <v>274</v>
      </c>
      <c r="H19" s="0" t="s">
        <v>275</v>
      </c>
      <c r="J19" s="0" t="n">
        <v>115338.84</v>
      </c>
      <c r="K19" s="0" t="n">
        <v>115338.84</v>
      </c>
      <c r="L19" s="0" t="n">
        <v>139560</v>
      </c>
      <c r="M19" s="0" t="s">
        <v>276</v>
      </c>
      <c r="N19" s="0" t="n">
        <v>1</v>
      </c>
      <c r="O19" s="0" t="s">
        <v>277</v>
      </c>
      <c r="P19" s="0" t="s">
        <v>278</v>
      </c>
      <c r="BC19" s="0" t="s">
        <v>200</v>
      </c>
      <c r="BD19" s="0" t="s">
        <v>155</v>
      </c>
      <c r="BE19" s="0" t="s">
        <v>156</v>
      </c>
      <c r="BF19" s="0" t="s">
        <v>157</v>
      </c>
      <c r="BG19" s="0" t="s">
        <v>158</v>
      </c>
      <c r="BH19" s="0" t="s">
        <v>159</v>
      </c>
      <c r="BI19" s="0" t="s">
        <v>160</v>
      </c>
      <c r="BJ19" s="0" t="n">
        <v>40260410044741</v>
      </c>
      <c r="BK19" s="0" t="s">
        <v>161</v>
      </c>
      <c r="BL19" s="0" t="s">
        <v>162</v>
      </c>
      <c r="BM19" s="0" t="s">
        <v>163</v>
      </c>
      <c r="BN19" s="0" t="s">
        <v>164</v>
      </c>
      <c r="BO19" s="0" t="s">
        <v>165</v>
      </c>
      <c r="BP19" s="0" t="s">
        <v>252</v>
      </c>
      <c r="BQ19" s="0" t="s">
        <v>167</v>
      </c>
      <c r="BR19" s="0" t="s">
        <v>168</v>
      </c>
      <c r="BS19" s="0" t="s">
        <v>169</v>
      </c>
      <c r="BT19" s="1" t="n">
        <v>45566.9993055556</v>
      </c>
      <c r="BV19" s="0" t="s">
        <v>170</v>
      </c>
      <c r="BW19" s="0" t="s">
        <v>155</v>
      </c>
      <c r="BX19" s="0" t="s">
        <v>155</v>
      </c>
      <c r="BZ19" s="0" t="s">
        <v>155</v>
      </c>
      <c r="CC19" s="0" t="s">
        <v>191</v>
      </c>
      <c r="CD19" s="0" t="s">
        <v>275</v>
      </c>
      <c r="CE19" s="0" t="n">
        <v>115338.84</v>
      </c>
      <c r="CF19" s="0" t="n">
        <v>139560</v>
      </c>
      <c r="CG19" s="0" t="n">
        <v>115338.84</v>
      </c>
      <c r="CH19" s="0" t="s">
        <v>276</v>
      </c>
      <c r="CI19" s="0" t="n">
        <v>1</v>
      </c>
      <c r="CJ19" s="0" t="s">
        <v>277</v>
      </c>
      <c r="CK19" s="0" t="s">
        <v>278</v>
      </c>
      <c r="DX19" s="0" t="s">
        <v>156</v>
      </c>
      <c r="DY19" s="0" t="s">
        <v>157</v>
      </c>
      <c r="DZ19" s="0" t="s">
        <v>158</v>
      </c>
      <c r="EA19" s="0" t="s">
        <v>159</v>
      </c>
      <c r="EB19" s="0" t="s">
        <v>173</v>
      </c>
      <c r="EC19" s="1" t="n">
        <v>45583</v>
      </c>
      <c r="ED19" s="0" t="n">
        <v>1</v>
      </c>
      <c r="EE19" s="0" t="n">
        <v>139150</v>
      </c>
      <c r="EF19" s="0" t="n">
        <v>139150</v>
      </c>
      <c r="EI19" s="1" t="n">
        <v>45608</v>
      </c>
      <c r="EK19" s="0" t="s">
        <v>279</v>
      </c>
      <c r="EL19" s="0" t="s">
        <v>175</v>
      </c>
      <c r="EM19" s="0" t="s">
        <v>280</v>
      </c>
      <c r="EN19" s="0" t="n">
        <f aca="false">FALSE()</f>
        <v>0</v>
      </c>
      <c r="EO19" s="0" t="n">
        <v>115000</v>
      </c>
      <c r="EP19" s="0" t="n">
        <v>139150</v>
      </c>
    </row>
    <row r="20" customFormat="false" ht="15" hidden="false" customHeight="false" outlineLevel="0" collapsed="false">
      <c r="A20" s="0" t="n">
        <v>9690659</v>
      </c>
      <c r="B20" s="0" t="s">
        <v>281</v>
      </c>
      <c r="C20" s="1" t="n">
        <v>45610.5112312384</v>
      </c>
      <c r="D20" s="0" t="s">
        <v>147</v>
      </c>
      <c r="E20" s="1" t="n">
        <v>44658</v>
      </c>
      <c r="F20" s="0" t="s">
        <v>148</v>
      </c>
      <c r="G20" s="0" t="s">
        <v>282</v>
      </c>
      <c r="H20" s="0" t="s">
        <v>283</v>
      </c>
      <c r="J20" s="0" t="n">
        <v>242209.82</v>
      </c>
      <c r="K20" s="0" t="n">
        <v>242209.82</v>
      </c>
      <c r="L20" s="0" t="n">
        <v>293073.88</v>
      </c>
      <c r="M20" s="0" t="s">
        <v>284</v>
      </c>
      <c r="N20" s="0" t="n">
        <v>1</v>
      </c>
      <c r="O20" s="0" t="s">
        <v>285</v>
      </c>
      <c r="P20" s="0" t="s">
        <v>286</v>
      </c>
      <c r="BC20" s="0" t="s">
        <v>265</v>
      </c>
      <c r="BE20" s="0" t="s">
        <v>156</v>
      </c>
      <c r="BF20" s="0" t="s">
        <v>157</v>
      </c>
      <c r="BG20" s="0" t="s">
        <v>158</v>
      </c>
      <c r="BH20" s="0" t="s">
        <v>159</v>
      </c>
      <c r="BI20" s="0" t="s">
        <v>160</v>
      </c>
      <c r="BJ20" s="0" t="n">
        <v>40260410044741</v>
      </c>
      <c r="BK20" s="0" t="s">
        <v>161</v>
      </c>
      <c r="BL20" s="0" t="s">
        <v>162</v>
      </c>
      <c r="BM20" s="0" t="s">
        <v>163</v>
      </c>
      <c r="BN20" s="0" t="s">
        <v>164</v>
      </c>
      <c r="BO20" s="0" t="s">
        <v>165</v>
      </c>
      <c r="BP20" s="0" t="s">
        <v>252</v>
      </c>
      <c r="BQ20" s="0" t="s">
        <v>167</v>
      </c>
      <c r="BR20" s="0" t="s">
        <v>168</v>
      </c>
      <c r="BS20" s="0" t="s">
        <v>169</v>
      </c>
      <c r="BT20" s="1" t="n">
        <v>44678.9993055556</v>
      </c>
      <c r="BV20" s="0" t="s">
        <v>235</v>
      </c>
      <c r="BW20" s="0" t="s">
        <v>155</v>
      </c>
      <c r="BX20" s="0" t="s">
        <v>155</v>
      </c>
      <c r="CC20" s="0" t="s">
        <v>191</v>
      </c>
      <c r="CD20" s="0" t="s">
        <v>283</v>
      </c>
      <c r="CE20" s="0" t="n">
        <v>242209.82</v>
      </c>
      <c r="CF20" s="0" t="n">
        <v>293073.88</v>
      </c>
      <c r="CG20" s="0" t="n">
        <v>242209.82</v>
      </c>
      <c r="CH20" s="0" t="s">
        <v>284</v>
      </c>
      <c r="CI20" s="0" t="n">
        <v>1</v>
      </c>
      <c r="CJ20" s="0" t="s">
        <v>285</v>
      </c>
      <c r="CK20" s="0" t="s">
        <v>286</v>
      </c>
      <c r="DX20" s="0" t="s">
        <v>156</v>
      </c>
      <c r="DY20" s="0" t="s">
        <v>157</v>
      </c>
      <c r="DZ20" s="0" t="s">
        <v>158</v>
      </c>
      <c r="EA20" s="0" t="s">
        <v>159</v>
      </c>
      <c r="EB20" s="0" t="s">
        <v>183</v>
      </c>
      <c r="EC20" s="1" t="n">
        <v>44711</v>
      </c>
      <c r="ED20" s="0" t="n">
        <v>2</v>
      </c>
      <c r="EI20" s="1" t="n">
        <v>44719</v>
      </c>
      <c r="EK20" s="0" t="s">
        <v>287</v>
      </c>
      <c r="EL20" s="0" t="s">
        <v>175</v>
      </c>
      <c r="EM20" s="0" t="s">
        <v>288</v>
      </c>
      <c r="EN20" s="0" t="n">
        <f aca="false">TRUE()</f>
        <v>1</v>
      </c>
      <c r="EO20" s="0" t="n">
        <v>242209.82</v>
      </c>
      <c r="EP20" s="0" t="n">
        <v>293073.88</v>
      </c>
    </row>
    <row r="21" customFormat="false" ht="15" hidden="false" customHeight="false" outlineLevel="0" collapsed="false">
      <c r="A21" s="0" t="n">
        <v>15822141</v>
      </c>
      <c r="B21" s="0" t="s">
        <v>289</v>
      </c>
      <c r="C21" s="1" t="n">
        <v>45604.3564576389</v>
      </c>
      <c r="D21" s="0" t="s">
        <v>147</v>
      </c>
      <c r="E21" s="1" t="n">
        <v>45575</v>
      </c>
      <c r="F21" s="0" t="s">
        <v>148</v>
      </c>
      <c r="G21" s="0" t="s">
        <v>290</v>
      </c>
      <c r="H21" s="3" t="s">
        <v>291</v>
      </c>
      <c r="J21" s="0" t="n">
        <v>42115.7</v>
      </c>
      <c r="K21" s="0" t="n">
        <v>42115.7</v>
      </c>
      <c r="L21" s="0" t="n">
        <v>50960</v>
      </c>
      <c r="M21" s="0" t="s">
        <v>224</v>
      </c>
      <c r="N21" s="0" t="n">
        <v>1</v>
      </c>
      <c r="O21" s="0" t="s">
        <v>218</v>
      </c>
      <c r="P21" s="0" t="s">
        <v>219</v>
      </c>
      <c r="BC21" s="0" t="s">
        <v>200</v>
      </c>
      <c r="BD21" s="0" t="s">
        <v>155</v>
      </c>
      <c r="BE21" s="0" t="s">
        <v>156</v>
      </c>
      <c r="BF21" s="0" t="s">
        <v>157</v>
      </c>
      <c r="BG21" s="0" t="s">
        <v>158</v>
      </c>
      <c r="BH21" s="0" t="s">
        <v>159</v>
      </c>
      <c r="BI21" s="0" t="s">
        <v>160</v>
      </c>
      <c r="BJ21" s="0" t="n">
        <v>40260410044741</v>
      </c>
      <c r="BK21" s="0" t="s">
        <v>161</v>
      </c>
      <c r="BL21" s="0" t="s">
        <v>162</v>
      </c>
      <c r="BM21" s="0" t="s">
        <v>163</v>
      </c>
      <c r="BN21" s="0" t="s">
        <v>164</v>
      </c>
      <c r="BO21" s="0" t="s">
        <v>165</v>
      </c>
      <c r="BP21" s="0" t="s">
        <v>252</v>
      </c>
      <c r="BQ21" s="0" t="s">
        <v>167</v>
      </c>
      <c r="BR21" s="0" t="s">
        <v>168</v>
      </c>
      <c r="BS21" s="0" t="s">
        <v>169</v>
      </c>
      <c r="BT21" s="1" t="n">
        <v>45589.9993055556</v>
      </c>
      <c r="BV21" s="0" t="s">
        <v>170</v>
      </c>
      <c r="BW21" s="0" t="s">
        <v>155</v>
      </c>
      <c r="BX21" s="0" t="s">
        <v>155</v>
      </c>
      <c r="BZ21" s="0" t="s">
        <v>155</v>
      </c>
      <c r="CC21" s="0" t="s">
        <v>171</v>
      </c>
      <c r="CD21" s="0" t="s">
        <v>292</v>
      </c>
      <c r="CF21" s="0" t="n">
        <v>30800</v>
      </c>
      <c r="CG21" s="0" t="n">
        <v>25454.55</v>
      </c>
      <c r="CH21" s="0" t="s">
        <v>224</v>
      </c>
      <c r="CI21" s="0" t="n">
        <v>1</v>
      </c>
      <c r="CJ21" s="0" t="s">
        <v>218</v>
      </c>
      <c r="CK21" s="0" t="s">
        <v>219</v>
      </c>
      <c r="DX21" s="0" t="s">
        <v>156</v>
      </c>
      <c r="DY21" s="0" t="s">
        <v>157</v>
      </c>
      <c r="DZ21" s="0" t="s">
        <v>158</v>
      </c>
      <c r="EA21" s="0" t="s">
        <v>159</v>
      </c>
      <c r="EB21" s="0" t="s">
        <v>173</v>
      </c>
      <c r="EC21" s="1" t="n">
        <v>45602</v>
      </c>
      <c r="ED21" s="0" t="n">
        <v>7</v>
      </c>
      <c r="EE21" s="0" t="n">
        <v>26862.21</v>
      </c>
      <c r="EF21" s="0" t="n">
        <v>29378.65</v>
      </c>
      <c r="EG21" s="0" t="n">
        <f aca="false">FALSE()</f>
        <v>0</v>
      </c>
      <c r="EI21" s="1" t="n">
        <v>45603</v>
      </c>
      <c r="EK21" s="0" t="s">
        <v>293</v>
      </c>
      <c r="EL21" s="0" t="s">
        <v>175</v>
      </c>
      <c r="EM21" s="0" t="s">
        <v>294</v>
      </c>
      <c r="EN21" s="0" t="n">
        <f aca="false">TRUE()</f>
        <v>1</v>
      </c>
      <c r="EO21" s="0" t="n">
        <v>22200.17</v>
      </c>
      <c r="EP21" s="0" t="n">
        <v>26862.21</v>
      </c>
    </row>
    <row r="22" customFormat="false" ht="15" hidden="false" customHeight="false" outlineLevel="0" collapsed="false">
      <c r="A22" s="0" t="n">
        <v>15822141</v>
      </c>
      <c r="B22" s="0" t="s">
        <v>289</v>
      </c>
      <c r="C22" s="1" t="n">
        <v>45604.3564576389</v>
      </c>
      <c r="D22" s="0" t="s">
        <v>147</v>
      </c>
      <c r="E22" s="1" t="n">
        <v>45575</v>
      </c>
      <c r="F22" s="0" t="s">
        <v>148</v>
      </c>
      <c r="G22" s="0" t="s">
        <v>290</v>
      </c>
      <c r="H22" s="3" t="s">
        <v>291</v>
      </c>
      <c r="J22" s="0" t="n">
        <v>42115.7</v>
      </c>
      <c r="K22" s="0" t="n">
        <v>42115.7</v>
      </c>
      <c r="L22" s="0" t="n">
        <v>50960</v>
      </c>
      <c r="M22" s="0" t="s">
        <v>224</v>
      </c>
      <c r="N22" s="0" t="n">
        <v>1</v>
      </c>
      <c r="O22" s="0" t="s">
        <v>218</v>
      </c>
      <c r="P22" s="0" t="s">
        <v>219</v>
      </c>
      <c r="BC22" s="0" t="s">
        <v>200</v>
      </c>
      <c r="BD22" s="0" t="s">
        <v>155</v>
      </c>
      <c r="BE22" s="0" t="s">
        <v>156</v>
      </c>
      <c r="BF22" s="0" t="s">
        <v>157</v>
      </c>
      <c r="BG22" s="0" t="s">
        <v>158</v>
      </c>
      <c r="BH22" s="0" t="s">
        <v>159</v>
      </c>
      <c r="BI22" s="0" t="s">
        <v>160</v>
      </c>
      <c r="BJ22" s="0" t="n">
        <v>40260410044741</v>
      </c>
      <c r="BK22" s="0" t="s">
        <v>161</v>
      </c>
      <c r="BL22" s="0" t="s">
        <v>162</v>
      </c>
      <c r="BM22" s="0" t="s">
        <v>163</v>
      </c>
      <c r="BN22" s="0" t="s">
        <v>164</v>
      </c>
      <c r="BO22" s="0" t="s">
        <v>165</v>
      </c>
      <c r="BP22" s="0" t="s">
        <v>252</v>
      </c>
      <c r="BQ22" s="0" t="s">
        <v>167</v>
      </c>
      <c r="BR22" s="0" t="s">
        <v>168</v>
      </c>
      <c r="BS22" s="0" t="s">
        <v>169</v>
      </c>
      <c r="BT22" s="1" t="n">
        <v>45589.9993055556</v>
      </c>
      <c r="BV22" s="0" t="s">
        <v>170</v>
      </c>
      <c r="BW22" s="0" t="s">
        <v>155</v>
      </c>
      <c r="BX22" s="0" t="s">
        <v>155</v>
      </c>
      <c r="BZ22" s="0" t="s">
        <v>155</v>
      </c>
      <c r="CC22" s="0" t="s">
        <v>177</v>
      </c>
      <c r="CD22" s="0" t="s">
        <v>295</v>
      </c>
      <c r="CF22" s="0" t="n">
        <v>20160</v>
      </c>
      <c r="CG22" s="0" t="n">
        <v>16661.15</v>
      </c>
      <c r="CH22" s="0" t="s">
        <v>224</v>
      </c>
      <c r="CI22" s="0" t="n">
        <v>1</v>
      </c>
      <c r="CJ22" s="0" t="s">
        <v>218</v>
      </c>
      <c r="CK22" s="0" t="s">
        <v>219</v>
      </c>
      <c r="DX22" s="0" t="s">
        <v>156</v>
      </c>
      <c r="DY22" s="0" t="s">
        <v>157</v>
      </c>
      <c r="DZ22" s="0" t="s">
        <v>158</v>
      </c>
      <c r="EA22" s="0" t="s">
        <v>159</v>
      </c>
      <c r="EB22" s="0" t="s">
        <v>173</v>
      </c>
      <c r="EC22" s="1" t="n">
        <v>45602</v>
      </c>
      <c r="ED22" s="0" t="n">
        <v>7</v>
      </c>
      <c r="EE22" s="0" t="n">
        <v>18711.13</v>
      </c>
      <c r="EF22" s="0" t="n">
        <v>19910.05</v>
      </c>
      <c r="EG22" s="0" t="n">
        <f aca="false">FALSE()</f>
        <v>0</v>
      </c>
      <c r="EI22" s="1" t="n">
        <v>45603</v>
      </c>
      <c r="EK22" s="0" t="s">
        <v>293</v>
      </c>
      <c r="EL22" s="0" t="s">
        <v>175</v>
      </c>
      <c r="EM22" s="0" t="s">
        <v>294</v>
      </c>
      <c r="EN22" s="0" t="n">
        <f aca="false">TRUE()</f>
        <v>1</v>
      </c>
      <c r="EO22" s="0" t="n">
        <v>15463.74</v>
      </c>
      <c r="EP22" s="0" t="n">
        <v>18711.13</v>
      </c>
    </row>
    <row r="23" customFormat="false" ht="15" hidden="false" customHeight="false" outlineLevel="0" collapsed="false">
      <c r="A23" s="0" t="n">
        <v>15534462</v>
      </c>
      <c r="B23" s="0" t="s">
        <v>296</v>
      </c>
      <c r="C23" s="1" t="n">
        <v>45600.3743881597</v>
      </c>
      <c r="D23" s="0" t="s">
        <v>147</v>
      </c>
      <c r="E23" s="1" t="n">
        <v>45525</v>
      </c>
      <c r="F23" s="0" t="s">
        <v>148</v>
      </c>
      <c r="G23" s="0" t="s">
        <v>297</v>
      </c>
      <c r="H23" s="0" t="s">
        <v>298</v>
      </c>
      <c r="J23" s="0" t="n">
        <v>497628.95</v>
      </c>
      <c r="K23" s="0" t="n">
        <v>4958.68</v>
      </c>
      <c r="L23" s="0" t="n">
        <v>6000</v>
      </c>
      <c r="M23" s="0" t="s">
        <v>299</v>
      </c>
      <c r="N23" s="0" t="n">
        <v>1</v>
      </c>
      <c r="O23" s="0" t="s">
        <v>300</v>
      </c>
      <c r="P23" s="0" t="s">
        <v>301</v>
      </c>
      <c r="BC23" s="0" t="s">
        <v>190</v>
      </c>
      <c r="BD23" s="0" t="s">
        <v>155</v>
      </c>
      <c r="BE23" s="0" t="s">
        <v>156</v>
      </c>
      <c r="BF23" s="0" t="s">
        <v>157</v>
      </c>
      <c r="BG23" s="0" t="s">
        <v>158</v>
      </c>
      <c r="BH23" s="0" t="s">
        <v>159</v>
      </c>
      <c r="BI23" s="0" t="s">
        <v>160</v>
      </c>
      <c r="BJ23" s="0" t="n">
        <v>40260410044741</v>
      </c>
      <c r="BK23" s="0" t="s">
        <v>161</v>
      </c>
      <c r="BL23" s="0" t="s">
        <v>162</v>
      </c>
      <c r="BM23" s="0" t="s">
        <v>163</v>
      </c>
      <c r="BN23" s="0" t="s">
        <v>164</v>
      </c>
      <c r="BO23" s="0" t="s">
        <v>165</v>
      </c>
      <c r="BP23" s="0" t="s">
        <v>166</v>
      </c>
      <c r="BQ23" s="0" t="s">
        <v>167</v>
      </c>
      <c r="BR23" s="0" t="s">
        <v>168</v>
      </c>
      <c r="BS23" s="0" t="s">
        <v>169</v>
      </c>
      <c r="BT23" s="1" t="n">
        <v>45551.9993055556</v>
      </c>
      <c r="BV23" s="0" t="s">
        <v>302</v>
      </c>
      <c r="BW23" s="0" t="s">
        <v>155</v>
      </c>
      <c r="BX23" s="0" t="s">
        <v>155</v>
      </c>
      <c r="BZ23" s="0" t="s">
        <v>155</v>
      </c>
      <c r="CC23" s="0" t="s">
        <v>191</v>
      </c>
      <c r="CD23" s="0" t="s">
        <v>298</v>
      </c>
      <c r="CE23" s="0" t="n">
        <v>497628.95</v>
      </c>
      <c r="CF23" s="0" t="n">
        <v>6000</v>
      </c>
      <c r="CG23" s="0" t="n">
        <v>4958.68</v>
      </c>
      <c r="CH23" s="0" t="s">
        <v>299</v>
      </c>
      <c r="CI23" s="0" t="n">
        <v>1</v>
      </c>
      <c r="CJ23" s="0" t="s">
        <v>300</v>
      </c>
      <c r="CK23" s="0" t="s">
        <v>301</v>
      </c>
      <c r="DX23" s="0" t="s">
        <v>156</v>
      </c>
      <c r="DY23" s="0" t="s">
        <v>157</v>
      </c>
      <c r="DZ23" s="0" t="s">
        <v>158</v>
      </c>
      <c r="EA23" s="0" t="s">
        <v>159</v>
      </c>
      <c r="EB23" s="0" t="s">
        <v>173</v>
      </c>
      <c r="EC23" s="1" t="n">
        <v>45594</v>
      </c>
      <c r="ED23" s="0" t="n">
        <v>3</v>
      </c>
      <c r="EE23" s="0" t="n">
        <v>0</v>
      </c>
      <c r="EF23" s="0" t="n">
        <v>8250</v>
      </c>
      <c r="EI23" s="1" t="n">
        <v>45596</v>
      </c>
      <c r="EJ23" s="1" t="n">
        <v>45597</v>
      </c>
      <c r="EK23" s="0" t="s">
        <v>303</v>
      </c>
      <c r="EL23" s="0" t="s">
        <v>244</v>
      </c>
      <c r="EM23" s="0" t="s">
        <v>304</v>
      </c>
      <c r="EN23" s="0" t="n">
        <f aca="false">FALSE()</f>
        <v>0</v>
      </c>
      <c r="EO23" s="0" t="n">
        <v>8250</v>
      </c>
      <c r="EP23" s="0" t="n">
        <v>8250</v>
      </c>
    </row>
    <row r="24" customFormat="false" ht="15" hidden="false" customHeight="false" outlineLevel="0" collapsed="false">
      <c r="A24" s="0" t="n">
        <v>13505854</v>
      </c>
      <c r="B24" s="0" t="s">
        <v>305</v>
      </c>
      <c r="C24" s="1" t="n">
        <v>45589.3671531366</v>
      </c>
      <c r="D24" s="0" t="s">
        <v>147</v>
      </c>
      <c r="E24" s="1" t="n">
        <v>45210</v>
      </c>
      <c r="F24" s="0" t="s">
        <v>148</v>
      </c>
      <c r="G24" s="0" t="s">
        <v>306</v>
      </c>
      <c r="H24" s="0" t="s">
        <v>307</v>
      </c>
      <c r="J24" s="0" t="n">
        <v>96000</v>
      </c>
      <c r="K24" s="0" t="n">
        <v>48000</v>
      </c>
      <c r="L24" s="0" t="n">
        <v>58080</v>
      </c>
      <c r="M24" s="0" t="s">
        <v>308</v>
      </c>
      <c r="N24" s="0" t="n">
        <v>1</v>
      </c>
      <c r="O24" s="0" t="s">
        <v>309</v>
      </c>
      <c r="P24" s="0" t="s">
        <v>310</v>
      </c>
      <c r="BC24" s="0" t="s">
        <v>200</v>
      </c>
      <c r="BD24" s="0" t="s">
        <v>155</v>
      </c>
      <c r="BE24" s="0" t="s">
        <v>156</v>
      </c>
      <c r="BF24" s="0" t="s">
        <v>157</v>
      </c>
      <c r="BG24" s="0" t="s">
        <v>158</v>
      </c>
      <c r="BH24" s="0" t="s">
        <v>159</v>
      </c>
      <c r="BI24" s="0" t="s">
        <v>160</v>
      </c>
      <c r="BJ24" s="0" t="n">
        <v>40260410044741</v>
      </c>
      <c r="BK24" s="0" t="s">
        <v>161</v>
      </c>
      <c r="BL24" s="0" t="s">
        <v>162</v>
      </c>
      <c r="BM24" s="0" t="s">
        <v>163</v>
      </c>
      <c r="BN24" s="0" t="s">
        <v>164</v>
      </c>
      <c r="BO24" s="0" t="s">
        <v>165</v>
      </c>
      <c r="BP24" s="0" t="s">
        <v>166</v>
      </c>
      <c r="BQ24" s="0" t="s">
        <v>311</v>
      </c>
      <c r="BR24" s="0" t="s">
        <v>168</v>
      </c>
      <c r="BS24" s="0" t="s">
        <v>169</v>
      </c>
      <c r="BT24" s="1" t="n">
        <v>45225.9993055556</v>
      </c>
      <c r="BV24" s="0" t="s">
        <v>235</v>
      </c>
      <c r="BW24" s="0" t="s">
        <v>155</v>
      </c>
      <c r="BX24" s="0" t="s">
        <v>155</v>
      </c>
      <c r="BZ24" s="0" t="s">
        <v>155</v>
      </c>
      <c r="CA24" s="0" t="s">
        <v>312</v>
      </c>
      <c r="CC24" s="0" t="s">
        <v>191</v>
      </c>
      <c r="CD24" s="0" t="s">
        <v>307</v>
      </c>
      <c r="CE24" s="0" t="n">
        <v>96000</v>
      </c>
      <c r="CF24" s="0" t="n">
        <v>58080</v>
      </c>
      <c r="CG24" s="0" t="n">
        <v>48000</v>
      </c>
      <c r="CH24" s="0" t="s">
        <v>308</v>
      </c>
      <c r="CI24" s="0" t="n">
        <v>1</v>
      </c>
      <c r="CJ24" s="0" t="s">
        <v>309</v>
      </c>
      <c r="CK24" s="0" t="s">
        <v>310</v>
      </c>
      <c r="DX24" s="0" t="s">
        <v>156</v>
      </c>
      <c r="DY24" s="0" t="s">
        <v>157</v>
      </c>
      <c r="DZ24" s="0" t="s">
        <v>158</v>
      </c>
      <c r="EA24" s="0" t="s">
        <v>159</v>
      </c>
      <c r="EB24" s="0" t="s">
        <v>173</v>
      </c>
      <c r="EC24" s="1" t="n">
        <v>45251</v>
      </c>
      <c r="ED24" s="0" t="n">
        <v>4</v>
      </c>
      <c r="EE24" s="0" t="n">
        <v>0.5</v>
      </c>
      <c r="EF24" s="0" t="n">
        <v>13</v>
      </c>
      <c r="EI24" s="1" t="n">
        <v>45261</v>
      </c>
      <c r="EJ24" s="1" t="n">
        <v>45282</v>
      </c>
      <c r="EK24" s="0" t="s">
        <v>313</v>
      </c>
      <c r="EL24" s="0" t="s">
        <v>175</v>
      </c>
      <c r="EM24" s="0" t="s">
        <v>314</v>
      </c>
      <c r="EN24" s="0" t="n">
        <f aca="false">TRUE()</f>
        <v>1</v>
      </c>
      <c r="EO24" s="0" t="n">
        <v>41760</v>
      </c>
      <c r="EP24" s="0" t="n">
        <v>50529.6</v>
      </c>
    </row>
    <row r="25" customFormat="false" ht="15" hidden="false" customHeight="false" outlineLevel="0" collapsed="false">
      <c r="A25" s="0" t="n">
        <v>15606073</v>
      </c>
      <c r="B25" s="0" t="s">
        <v>315</v>
      </c>
      <c r="C25" s="1" t="n">
        <v>45589.3609185301</v>
      </c>
      <c r="D25" s="0" t="s">
        <v>147</v>
      </c>
      <c r="E25" s="1" t="n">
        <v>45539</v>
      </c>
      <c r="F25" s="0" t="s">
        <v>148</v>
      </c>
      <c r="G25" s="0" t="s">
        <v>316</v>
      </c>
      <c r="H25" s="0" t="s">
        <v>317</v>
      </c>
      <c r="J25" s="0" t="n">
        <v>85000</v>
      </c>
      <c r="K25" s="0" t="n">
        <v>85000</v>
      </c>
      <c r="L25" s="0" t="n">
        <v>102850</v>
      </c>
      <c r="M25" s="0" t="s">
        <v>318</v>
      </c>
      <c r="N25" s="0" t="n">
        <v>1</v>
      </c>
      <c r="O25" s="0" t="s">
        <v>319</v>
      </c>
      <c r="P25" s="0" t="s">
        <v>320</v>
      </c>
      <c r="BC25" s="0" t="s">
        <v>154</v>
      </c>
      <c r="BD25" s="0" t="s">
        <v>155</v>
      </c>
      <c r="BE25" s="0" t="s">
        <v>156</v>
      </c>
      <c r="BF25" s="0" t="s">
        <v>157</v>
      </c>
      <c r="BG25" s="0" t="s">
        <v>158</v>
      </c>
      <c r="BH25" s="0" t="s">
        <v>159</v>
      </c>
      <c r="BI25" s="0" t="s">
        <v>160</v>
      </c>
      <c r="BJ25" s="0" t="n">
        <v>40260410044741</v>
      </c>
      <c r="BK25" s="0" t="s">
        <v>161</v>
      </c>
      <c r="BL25" s="0" t="s">
        <v>162</v>
      </c>
      <c r="BM25" s="0" t="s">
        <v>163</v>
      </c>
      <c r="BN25" s="0" t="s">
        <v>164</v>
      </c>
      <c r="BO25" s="0" t="s">
        <v>165</v>
      </c>
      <c r="BP25" s="0" t="s">
        <v>252</v>
      </c>
      <c r="BQ25" s="0" t="s">
        <v>167</v>
      </c>
      <c r="BR25" s="0" t="s">
        <v>168</v>
      </c>
      <c r="BS25" s="0" t="s">
        <v>169</v>
      </c>
      <c r="BT25" s="1" t="n">
        <v>45555.9993055556</v>
      </c>
      <c r="BV25" s="0" t="s">
        <v>170</v>
      </c>
      <c r="BW25" s="0" t="s">
        <v>155</v>
      </c>
      <c r="BX25" s="0" t="s">
        <v>202</v>
      </c>
      <c r="BY25" s="0" t="s">
        <v>203</v>
      </c>
      <c r="BZ25" s="0" t="s">
        <v>155</v>
      </c>
      <c r="CC25" s="0" t="s">
        <v>191</v>
      </c>
      <c r="CD25" s="0" t="s">
        <v>317</v>
      </c>
      <c r="CE25" s="0" t="n">
        <v>85000</v>
      </c>
      <c r="CF25" s="0" t="n">
        <v>102850</v>
      </c>
      <c r="CG25" s="0" t="n">
        <v>85000</v>
      </c>
      <c r="CH25" s="0" t="s">
        <v>318</v>
      </c>
      <c r="CI25" s="0" t="n">
        <v>1</v>
      </c>
      <c r="CJ25" s="0" t="s">
        <v>319</v>
      </c>
      <c r="CK25" s="0" t="s">
        <v>320</v>
      </c>
      <c r="DX25" s="0" t="s">
        <v>156</v>
      </c>
      <c r="DY25" s="0" t="s">
        <v>157</v>
      </c>
      <c r="DZ25" s="0" t="s">
        <v>158</v>
      </c>
      <c r="EA25" s="0" t="s">
        <v>159</v>
      </c>
      <c r="EB25" s="0" t="s">
        <v>173</v>
      </c>
      <c r="EC25" s="1" t="n">
        <v>45573</v>
      </c>
      <c r="ED25" s="0" t="n">
        <v>1</v>
      </c>
      <c r="EI25" s="1" t="n">
        <v>45575</v>
      </c>
      <c r="EK25" s="0" t="s">
        <v>321</v>
      </c>
      <c r="EL25" s="0" t="s">
        <v>175</v>
      </c>
      <c r="EM25" s="0" t="s">
        <v>322</v>
      </c>
      <c r="EN25" s="0" t="n">
        <f aca="false">TRUE()</f>
        <v>1</v>
      </c>
      <c r="EO25" s="0" t="n">
        <v>76500</v>
      </c>
      <c r="EP25" s="0" t="n">
        <v>92565</v>
      </c>
    </row>
    <row r="26" customFormat="false" ht="15" hidden="false" customHeight="false" outlineLevel="0" collapsed="false">
      <c r="A26" s="0" t="n">
        <v>13490477</v>
      </c>
      <c r="B26" s="0" t="s">
        <v>323</v>
      </c>
      <c r="C26" s="1" t="n">
        <v>45589.3566253588</v>
      </c>
      <c r="D26" s="0" t="s">
        <v>147</v>
      </c>
      <c r="E26" s="1" t="n">
        <v>45208</v>
      </c>
      <c r="F26" s="0" t="s">
        <v>148</v>
      </c>
      <c r="G26" s="0" t="s">
        <v>324</v>
      </c>
      <c r="H26" s="0" t="s">
        <v>325</v>
      </c>
      <c r="J26" s="0" t="n">
        <v>92000</v>
      </c>
      <c r="K26" s="0" t="n">
        <v>46000</v>
      </c>
      <c r="L26" s="0" t="n">
        <v>55660</v>
      </c>
      <c r="M26" s="0" t="s">
        <v>326</v>
      </c>
      <c r="N26" s="0" t="n">
        <v>1</v>
      </c>
      <c r="O26" s="0" t="s">
        <v>327</v>
      </c>
      <c r="P26" s="0" t="s">
        <v>328</v>
      </c>
      <c r="BC26" s="0" t="s">
        <v>200</v>
      </c>
      <c r="BD26" s="0" t="s">
        <v>155</v>
      </c>
      <c r="BE26" s="0" t="s">
        <v>329</v>
      </c>
      <c r="BF26" s="0" t="s">
        <v>330</v>
      </c>
      <c r="BG26" s="0" t="s">
        <v>158</v>
      </c>
      <c r="BH26" s="0" t="s">
        <v>159</v>
      </c>
      <c r="BI26" s="0" t="s">
        <v>160</v>
      </c>
      <c r="BJ26" s="0" t="n">
        <v>40260410044741</v>
      </c>
      <c r="BK26" s="0" t="s">
        <v>161</v>
      </c>
      <c r="BL26" s="0" t="s">
        <v>162</v>
      </c>
      <c r="BM26" s="0" t="s">
        <v>163</v>
      </c>
      <c r="BN26" s="0" t="s">
        <v>164</v>
      </c>
      <c r="BO26" s="0" t="s">
        <v>165</v>
      </c>
      <c r="BP26" s="0" t="s">
        <v>166</v>
      </c>
      <c r="BQ26" s="0" t="s">
        <v>311</v>
      </c>
      <c r="BR26" s="0" t="s">
        <v>168</v>
      </c>
      <c r="BS26" s="0" t="s">
        <v>169</v>
      </c>
      <c r="BT26" s="1" t="n">
        <v>45223.9993055556</v>
      </c>
      <c r="BV26" s="0" t="s">
        <v>235</v>
      </c>
      <c r="BW26" s="0" t="s">
        <v>155</v>
      </c>
      <c r="BX26" s="0" t="s">
        <v>155</v>
      </c>
      <c r="BZ26" s="0" t="s">
        <v>155</v>
      </c>
      <c r="CA26" s="0" t="s">
        <v>312</v>
      </c>
      <c r="CC26" s="0" t="s">
        <v>191</v>
      </c>
      <c r="CD26" s="0" t="s">
        <v>325</v>
      </c>
      <c r="CE26" s="0" t="n">
        <v>92000</v>
      </c>
      <c r="CF26" s="0" t="n">
        <v>55660</v>
      </c>
      <c r="CG26" s="0" t="n">
        <v>46000</v>
      </c>
      <c r="CH26" s="0" t="s">
        <v>326</v>
      </c>
      <c r="CI26" s="0" t="n">
        <v>1</v>
      </c>
      <c r="CJ26" s="0" t="s">
        <v>327</v>
      </c>
      <c r="CK26" s="0" t="s">
        <v>328</v>
      </c>
      <c r="DX26" s="0" t="s">
        <v>329</v>
      </c>
      <c r="DY26" s="0" t="s">
        <v>330</v>
      </c>
      <c r="DZ26" s="0" t="s">
        <v>158</v>
      </c>
      <c r="EA26" s="0" t="s">
        <v>159</v>
      </c>
      <c r="EB26" s="0" t="s">
        <v>173</v>
      </c>
      <c r="EC26" s="1" t="n">
        <v>45293</v>
      </c>
      <c r="ED26" s="0" t="n">
        <v>4</v>
      </c>
      <c r="EE26" s="0" t="n">
        <v>0</v>
      </c>
      <c r="EF26" s="0" t="n">
        <v>19</v>
      </c>
      <c r="EI26" s="1" t="n">
        <v>45300</v>
      </c>
      <c r="EK26" s="0" t="s">
        <v>331</v>
      </c>
      <c r="EL26" s="0" t="s">
        <v>175</v>
      </c>
      <c r="EM26" s="0" t="s">
        <v>332</v>
      </c>
      <c r="EN26" s="0" t="n">
        <f aca="false">FALSE()</f>
        <v>0</v>
      </c>
      <c r="EO26" s="0" t="n">
        <v>46000</v>
      </c>
      <c r="EP26" s="0" t="n">
        <v>55660</v>
      </c>
    </row>
    <row r="27" customFormat="false" ht="15" hidden="false" customHeight="false" outlineLevel="0" collapsed="false">
      <c r="A27" s="0" t="n">
        <v>15857472</v>
      </c>
      <c r="B27" s="0" t="s">
        <v>333</v>
      </c>
      <c r="C27" s="1" t="n">
        <v>45588.5575514583</v>
      </c>
      <c r="D27" s="0" t="s">
        <v>147</v>
      </c>
      <c r="E27" s="1" t="n">
        <v>45581</v>
      </c>
      <c r="F27" s="0" t="s">
        <v>148</v>
      </c>
      <c r="G27" s="0" t="s">
        <v>334</v>
      </c>
      <c r="H27" s="0" t="s">
        <v>335</v>
      </c>
      <c r="J27" s="0" t="n">
        <v>31100</v>
      </c>
      <c r="K27" s="0" t="n">
        <v>31100</v>
      </c>
      <c r="L27" s="0" t="n">
        <v>37631</v>
      </c>
      <c r="M27" s="0" t="s">
        <v>336</v>
      </c>
      <c r="N27" s="0" t="n">
        <v>1</v>
      </c>
      <c r="O27" s="0" t="s">
        <v>337</v>
      </c>
      <c r="P27" s="0" t="s">
        <v>338</v>
      </c>
      <c r="BC27" s="0" t="s">
        <v>200</v>
      </c>
      <c r="BD27" s="0" t="s">
        <v>155</v>
      </c>
      <c r="BE27" s="0" t="s">
        <v>156</v>
      </c>
      <c r="BF27" s="0" t="s">
        <v>157</v>
      </c>
      <c r="BG27" s="0" t="s">
        <v>158</v>
      </c>
      <c r="BH27" s="0" t="s">
        <v>159</v>
      </c>
      <c r="BI27" s="0" t="s">
        <v>160</v>
      </c>
      <c r="BJ27" s="0" t="n">
        <v>40260410044741</v>
      </c>
      <c r="BK27" s="0" t="s">
        <v>161</v>
      </c>
      <c r="BL27" s="0" t="s">
        <v>162</v>
      </c>
      <c r="BM27" s="0" t="s">
        <v>163</v>
      </c>
      <c r="BN27" s="0" t="s">
        <v>164</v>
      </c>
      <c r="BO27" s="0" t="s">
        <v>165</v>
      </c>
      <c r="BP27" s="0" t="s">
        <v>201</v>
      </c>
      <c r="BQ27" s="0" t="s">
        <v>167</v>
      </c>
      <c r="BR27" s="0" t="s">
        <v>168</v>
      </c>
      <c r="BS27" s="0" t="s">
        <v>339</v>
      </c>
      <c r="BT27" s="1" t="n">
        <v>45565.9993055556</v>
      </c>
      <c r="BV27" s="0" t="s">
        <v>170</v>
      </c>
      <c r="BW27" s="0" t="s">
        <v>155</v>
      </c>
      <c r="BX27" s="0" t="s">
        <v>155</v>
      </c>
      <c r="BZ27" s="0" t="s">
        <v>155</v>
      </c>
      <c r="CC27" s="0" t="s">
        <v>191</v>
      </c>
      <c r="CD27" s="0" t="s">
        <v>335</v>
      </c>
      <c r="CE27" s="0" t="n">
        <v>31100</v>
      </c>
      <c r="CF27" s="0" t="n">
        <v>37631</v>
      </c>
      <c r="CG27" s="0" t="n">
        <v>31100</v>
      </c>
      <c r="CH27" s="0" t="s">
        <v>336</v>
      </c>
      <c r="CI27" s="0" t="n">
        <v>1</v>
      </c>
      <c r="CJ27" s="0" t="s">
        <v>337</v>
      </c>
      <c r="CK27" s="0" t="s">
        <v>338</v>
      </c>
      <c r="DX27" s="0" t="s">
        <v>156</v>
      </c>
      <c r="DY27" s="0" t="s">
        <v>157</v>
      </c>
      <c r="DZ27" s="0" t="s">
        <v>158</v>
      </c>
      <c r="EA27" s="0" t="s">
        <v>159</v>
      </c>
      <c r="EB27" s="0" t="s">
        <v>173</v>
      </c>
      <c r="EC27" s="1" t="n">
        <v>45581</v>
      </c>
      <c r="ED27" s="0" t="n">
        <v>1</v>
      </c>
      <c r="EI27" s="1" t="n">
        <v>45588</v>
      </c>
      <c r="EK27" s="0" t="s">
        <v>340</v>
      </c>
      <c r="EL27" s="0" t="s">
        <v>175</v>
      </c>
      <c r="EM27" s="0" t="s">
        <v>341</v>
      </c>
      <c r="EN27" s="0" t="n">
        <f aca="false">FALSE()</f>
        <v>0</v>
      </c>
      <c r="EO27" s="0" t="n">
        <v>31100</v>
      </c>
      <c r="EP27" s="0" t="n">
        <v>37631</v>
      </c>
    </row>
    <row r="28" customFormat="false" ht="15" hidden="false" customHeight="false" outlineLevel="0" collapsed="false">
      <c r="A28" s="0" t="n">
        <v>15613134</v>
      </c>
      <c r="B28" s="0" t="s">
        <v>342</v>
      </c>
      <c r="C28" s="1" t="n">
        <v>45586.5892967014</v>
      </c>
      <c r="D28" s="0" t="s">
        <v>147</v>
      </c>
      <c r="E28" s="1" t="n">
        <v>45541</v>
      </c>
      <c r="F28" s="0" t="s">
        <v>148</v>
      </c>
      <c r="G28" s="0" t="s">
        <v>343</v>
      </c>
      <c r="H28" s="3" t="s">
        <v>344</v>
      </c>
      <c r="J28" s="0" t="n">
        <v>93243.35</v>
      </c>
      <c r="K28" s="0" t="n">
        <v>93243.35</v>
      </c>
      <c r="L28" s="0" t="n">
        <v>112824.45</v>
      </c>
      <c r="M28" s="0" t="s">
        <v>345</v>
      </c>
      <c r="N28" s="0" t="n">
        <v>1</v>
      </c>
      <c r="O28" s="0" t="s">
        <v>346</v>
      </c>
      <c r="P28" s="0" t="s">
        <v>347</v>
      </c>
      <c r="BC28" s="0" t="s">
        <v>154</v>
      </c>
      <c r="BD28" s="0" t="s">
        <v>155</v>
      </c>
      <c r="BE28" s="0" t="s">
        <v>348</v>
      </c>
      <c r="BF28" s="0" t="s">
        <v>349</v>
      </c>
      <c r="BG28" s="0" t="s">
        <v>350</v>
      </c>
      <c r="BH28" s="0" t="s">
        <v>351</v>
      </c>
      <c r="BI28" s="0" t="s">
        <v>160</v>
      </c>
      <c r="BJ28" s="0" t="n">
        <v>40260410044741</v>
      </c>
      <c r="BK28" s="0" t="s">
        <v>161</v>
      </c>
      <c r="BL28" s="0" t="s">
        <v>162</v>
      </c>
      <c r="BM28" s="0" t="s">
        <v>163</v>
      </c>
      <c r="BN28" s="0" t="s">
        <v>164</v>
      </c>
      <c r="BO28" s="0" t="s">
        <v>165</v>
      </c>
      <c r="BP28" s="0" t="s">
        <v>252</v>
      </c>
      <c r="BQ28" s="0" t="s">
        <v>167</v>
      </c>
      <c r="BR28" s="0" t="s">
        <v>168</v>
      </c>
      <c r="BS28" s="0" t="s">
        <v>169</v>
      </c>
      <c r="BT28" s="1" t="n">
        <v>45558.9993055556</v>
      </c>
      <c r="BV28" s="0" t="s">
        <v>170</v>
      </c>
      <c r="BW28" s="0" t="s">
        <v>155</v>
      </c>
      <c r="BX28" s="0" t="s">
        <v>202</v>
      </c>
      <c r="BY28" s="0" t="s">
        <v>203</v>
      </c>
      <c r="BZ28" s="0" t="s">
        <v>155</v>
      </c>
      <c r="CC28" s="0" t="s">
        <v>191</v>
      </c>
      <c r="CD28" s="3" t="s">
        <v>344</v>
      </c>
      <c r="CE28" s="0" t="n">
        <v>93243.35</v>
      </c>
      <c r="CF28" s="0" t="n">
        <v>112824.45</v>
      </c>
      <c r="CG28" s="0" t="n">
        <v>93243.35</v>
      </c>
      <c r="CH28" s="0" t="s">
        <v>345</v>
      </c>
      <c r="CI28" s="0" t="n">
        <v>1</v>
      </c>
      <c r="CJ28" s="0" t="s">
        <v>346</v>
      </c>
      <c r="CK28" s="0" t="s">
        <v>347</v>
      </c>
      <c r="DX28" s="0" t="s">
        <v>348</v>
      </c>
      <c r="DY28" s="0" t="s">
        <v>349</v>
      </c>
      <c r="DZ28" s="0" t="s">
        <v>350</v>
      </c>
      <c r="EA28" s="0" t="s">
        <v>351</v>
      </c>
      <c r="EB28" s="0" t="s">
        <v>173</v>
      </c>
      <c r="EC28" s="1" t="n">
        <v>45573</v>
      </c>
      <c r="ED28" s="0" t="n">
        <v>2</v>
      </c>
      <c r="EI28" s="1" t="n">
        <v>45574</v>
      </c>
      <c r="EK28" s="0" t="s">
        <v>352</v>
      </c>
      <c r="EL28" s="0" t="s">
        <v>175</v>
      </c>
      <c r="EM28" s="0" t="s">
        <v>353</v>
      </c>
      <c r="EN28" s="0" t="n">
        <f aca="false">TRUE()</f>
        <v>1</v>
      </c>
      <c r="EO28" s="0" t="n">
        <v>83918.11</v>
      </c>
      <c r="EP28" s="0" t="n">
        <v>101540.91</v>
      </c>
    </row>
    <row r="29" customFormat="false" ht="15" hidden="false" customHeight="false" outlineLevel="0" collapsed="false">
      <c r="A29" s="0" t="n">
        <v>14764687</v>
      </c>
      <c r="B29" s="0" t="s">
        <v>354</v>
      </c>
      <c r="C29" s="1" t="n">
        <v>45583.4678865046</v>
      </c>
      <c r="D29" s="0" t="s">
        <v>147</v>
      </c>
      <c r="E29" s="1" t="n">
        <v>45480</v>
      </c>
      <c r="F29" s="0" t="s">
        <v>148</v>
      </c>
      <c r="G29" s="0" t="s">
        <v>355</v>
      </c>
      <c r="H29" s="0" t="s">
        <v>356</v>
      </c>
      <c r="J29" s="0" t="n">
        <v>1671402.85</v>
      </c>
      <c r="K29" s="0" t="n">
        <v>795906.11</v>
      </c>
      <c r="L29" s="0" t="n">
        <v>963046.4</v>
      </c>
      <c r="M29" s="0" t="s">
        <v>357</v>
      </c>
      <c r="N29" s="0" t="n">
        <v>1</v>
      </c>
      <c r="O29" s="0" t="s">
        <v>358</v>
      </c>
      <c r="P29" s="0" t="s">
        <v>359</v>
      </c>
      <c r="BC29" s="0" t="s">
        <v>154</v>
      </c>
      <c r="BD29" s="0" t="s">
        <v>155</v>
      </c>
      <c r="BE29" s="0" t="s">
        <v>156</v>
      </c>
      <c r="BF29" s="0" t="s">
        <v>157</v>
      </c>
      <c r="BG29" s="0" t="s">
        <v>158</v>
      </c>
      <c r="BH29" s="0" t="s">
        <v>159</v>
      </c>
      <c r="BI29" s="0" t="s">
        <v>160</v>
      </c>
      <c r="BJ29" s="0" t="n">
        <v>40260410044741</v>
      </c>
      <c r="BK29" s="0" t="s">
        <v>161</v>
      </c>
      <c r="BL29" s="0" t="s">
        <v>162</v>
      </c>
      <c r="BM29" s="0" t="s">
        <v>163</v>
      </c>
      <c r="BN29" s="0" t="s">
        <v>164</v>
      </c>
      <c r="BO29" s="0" t="s">
        <v>165</v>
      </c>
      <c r="BP29" s="0" t="s">
        <v>166</v>
      </c>
      <c r="BQ29" s="0" t="s">
        <v>167</v>
      </c>
      <c r="BR29" s="0" t="s">
        <v>168</v>
      </c>
      <c r="BS29" s="0" t="s">
        <v>169</v>
      </c>
      <c r="BT29" s="1" t="n">
        <v>45503.9993055556</v>
      </c>
      <c r="BV29" s="0" t="s">
        <v>235</v>
      </c>
      <c r="BW29" s="0" t="s">
        <v>236</v>
      </c>
      <c r="BX29" s="0" t="s">
        <v>155</v>
      </c>
      <c r="BZ29" s="0" t="s">
        <v>155</v>
      </c>
      <c r="CA29" s="0" t="s">
        <v>360</v>
      </c>
      <c r="CC29" s="0" t="s">
        <v>171</v>
      </c>
      <c r="CD29" s="0" t="s">
        <v>361</v>
      </c>
      <c r="CF29" s="0" t="n">
        <v>680675.86</v>
      </c>
      <c r="CG29" s="0" t="n">
        <v>562542.03</v>
      </c>
      <c r="CH29" s="0" t="s">
        <v>357</v>
      </c>
      <c r="CI29" s="0" t="n">
        <v>1</v>
      </c>
      <c r="CJ29" s="0" t="s">
        <v>358</v>
      </c>
      <c r="CK29" s="0" t="s">
        <v>359</v>
      </c>
      <c r="DX29" s="0" t="s">
        <v>156</v>
      </c>
      <c r="DY29" s="0" t="s">
        <v>157</v>
      </c>
      <c r="DZ29" s="0" t="s">
        <v>158</v>
      </c>
      <c r="EA29" s="0" t="s">
        <v>159</v>
      </c>
      <c r="EB29" s="0" t="s">
        <v>173</v>
      </c>
      <c r="EC29" s="1" t="n">
        <v>45559</v>
      </c>
      <c r="ED29" s="0" t="n">
        <v>1</v>
      </c>
      <c r="EE29" s="0" t="n">
        <v>538041.94</v>
      </c>
      <c r="EF29" s="0" t="n">
        <v>538041.94</v>
      </c>
      <c r="EG29" s="0" t="n">
        <f aca="false">FALSE()</f>
        <v>0</v>
      </c>
      <c r="EI29" s="1" t="n">
        <v>45581</v>
      </c>
      <c r="EK29" s="0" t="s">
        <v>362</v>
      </c>
      <c r="EL29" s="0" t="s">
        <v>175</v>
      </c>
      <c r="EM29" s="0" t="s">
        <v>363</v>
      </c>
      <c r="EN29" s="0" t="n">
        <f aca="false">TRUE()</f>
        <v>1</v>
      </c>
      <c r="EO29" s="0" t="n">
        <v>538041.94</v>
      </c>
      <c r="EP29" s="0" t="n">
        <v>651030.75</v>
      </c>
    </row>
    <row r="30" customFormat="false" ht="15" hidden="false" customHeight="false" outlineLevel="0" collapsed="false">
      <c r="A30" s="0" t="n">
        <v>14764687</v>
      </c>
      <c r="B30" s="0" t="s">
        <v>354</v>
      </c>
      <c r="C30" s="1" t="n">
        <v>45583.4678865046</v>
      </c>
      <c r="D30" s="0" t="s">
        <v>147</v>
      </c>
      <c r="E30" s="1" t="n">
        <v>45480</v>
      </c>
      <c r="F30" s="0" t="s">
        <v>148</v>
      </c>
      <c r="G30" s="0" t="s">
        <v>355</v>
      </c>
      <c r="H30" s="0" t="s">
        <v>356</v>
      </c>
      <c r="J30" s="0" t="n">
        <v>1671402.85</v>
      </c>
      <c r="K30" s="0" t="n">
        <v>795906.11</v>
      </c>
      <c r="L30" s="0" t="n">
        <v>963046.4</v>
      </c>
      <c r="M30" s="0" t="s">
        <v>357</v>
      </c>
      <c r="N30" s="0" t="n">
        <v>1</v>
      </c>
      <c r="O30" s="0" t="s">
        <v>358</v>
      </c>
      <c r="P30" s="0" t="s">
        <v>359</v>
      </c>
      <c r="BC30" s="0" t="s">
        <v>154</v>
      </c>
      <c r="BD30" s="0" t="s">
        <v>155</v>
      </c>
      <c r="BE30" s="0" t="s">
        <v>156</v>
      </c>
      <c r="BF30" s="0" t="s">
        <v>157</v>
      </c>
      <c r="BG30" s="0" t="s">
        <v>158</v>
      </c>
      <c r="BH30" s="0" t="s">
        <v>159</v>
      </c>
      <c r="BI30" s="0" t="s">
        <v>160</v>
      </c>
      <c r="BJ30" s="0" t="n">
        <v>40260410044741</v>
      </c>
      <c r="BK30" s="0" t="s">
        <v>161</v>
      </c>
      <c r="BL30" s="0" t="s">
        <v>162</v>
      </c>
      <c r="BM30" s="0" t="s">
        <v>163</v>
      </c>
      <c r="BN30" s="0" t="s">
        <v>164</v>
      </c>
      <c r="BO30" s="0" t="s">
        <v>165</v>
      </c>
      <c r="BP30" s="0" t="s">
        <v>166</v>
      </c>
      <c r="BQ30" s="0" t="s">
        <v>167</v>
      </c>
      <c r="BR30" s="0" t="s">
        <v>168</v>
      </c>
      <c r="BS30" s="0" t="s">
        <v>169</v>
      </c>
      <c r="BT30" s="1" t="n">
        <v>45503.9993055556</v>
      </c>
      <c r="BV30" s="0" t="s">
        <v>235</v>
      </c>
      <c r="BW30" s="0" t="s">
        <v>236</v>
      </c>
      <c r="BX30" s="0" t="s">
        <v>155</v>
      </c>
      <c r="BZ30" s="0" t="s">
        <v>155</v>
      </c>
      <c r="CA30" s="0" t="s">
        <v>360</v>
      </c>
      <c r="CC30" s="0" t="s">
        <v>177</v>
      </c>
      <c r="CD30" s="0" t="s">
        <v>364</v>
      </c>
      <c r="CF30" s="0" t="n">
        <v>282370.54</v>
      </c>
      <c r="CG30" s="0" t="n">
        <v>233364.08</v>
      </c>
      <c r="CH30" s="0" t="s">
        <v>357</v>
      </c>
      <c r="CI30" s="0" t="n">
        <v>1</v>
      </c>
      <c r="CJ30" s="0" t="s">
        <v>358</v>
      </c>
      <c r="CK30" s="0" t="s">
        <v>359</v>
      </c>
      <c r="DX30" s="0" t="s">
        <v>156</v>
      </c>
      <c r="DY30" s="0" t="s">
        <v>157</v>
      </c>
      <c r="DZ30" s="0" t="s">
        <v>158</v>
      </c>
      <c r="EA30" s="0" t="s">
        <v>159</v>
      </c>
      <c r="EB30" s="0" t="s">
        <v>173</v>
      </c>
      <c r="EC30" s="1" t="n">
        <v>45559</v>
      </c>
      <c r="ED30" s="0" t="n">
        <v>1</v>
      </c>
      <c r="EE30" s="0" t="n">
        <v>227360.66</v>
      </c>
      <c r="EF30" s="0" t="n">
        <v>227360.66</v>
      </c>
      <c r="EG30" s="0" t="n">
        <f aca="false">FALSE()</f>
        <v>0</v>
      </c>
      <c r="EI30" s="1" t="n">
        <v>45581</v>
      </c>
      <c r="EK30" s="0" t="s">
        <v>362</v>
      </c>
      <c r="EL30" s="0" t="s">
        <v>175</v>
      </c>
      <c r="EM30" s="0" t="s">
        <v>363</v>
      </c>
      <c r="EN30" s="0" t="n">
        <f aca="false">TRUE()</f>
        <v>1</v>
      </c>
      <c r="EO30" s="0" t="n">
        <v>227360.66</v>
      </c>
      <c r="EP30" s="0" t="n">
        <v>275106.4</v>
      </c>
    </row>
    <row r="31" customFormat="false" ht="15" hidden="false" customHeight="false" outlineLevel="0" collapsed="false">
      <c r="A31" s="0" t="n">
        <v>15667132</v>
      </c>
      <c r="B31" s="0" t="s">
        <v>365</v>
      </c>
      <c r="C31" s="1" t="n">
        <v>45583.4238852546</v>
      </c>
      <c r="D31" s="0" t="s">
        <v>147</v>
      </c>
      <c r="E31" s="1" t="n">
        <v>45552</v>
      </c>
      <c r="F31" s="0" t="s">
        <v>148</v>
      </c>
      <c r="G31" s="0" t="s">
        <v>366</v>
      </c>
      <c r="H31" s="0" t="s">
        <v>367</v>
      </c>
      <c r="J31" s="0" t="n">
        <v>22314.05</v>
      </c>
      <c r="K31" s="0" t="n">
        <v>22314.05</v>
      </c>
      <c r="L31" s="0" t="n">
        <v>27000</v>
      </c>
      <c r="M31" s="0" t="s">
        <v>368</v>
      </c>
      <c r="N31" s="0" t="n">
        <v>1</v>
      </c>
      <c r="O31" s="0" t="s">
        <v>369</v>
      </c>
      <c r="P31" s="0" t="s">
        <v>370</v>
      </c>
      <c r="BC31" s="0" t="s">
        <v>200</v>
      </c>
      <c r="BD31" s="0" t="s">
        <v>155</v>
      </c>
      <c r="BE31" s="0" t="s">
        <v>156</v>
      </c>
      <c r="BF31" s="0" t="s">
        <v>157</v>
      </c>
      <c r="BG31" s="0" t="s">
        <v>158</v>
      </c>
      <c r="BH31" s="0" t="s">
        <v>159</v>
      </c>
      <c r="BI31" s="0" t="s">
        <v>160</v>
      </c>
      <c r="BJ31" s="0" t="n">
        <v>40260410044741</v>
      </c>
      <c r="BK31" s="0" t="s">
        <v>161</v>
      </c>
      <c r="BL31" s="0" t="s">
        <v>162</v>
      </c>
      <c r="BM31" s="0" t="s">
        <v>163</v>
      </c>
      <c r="BN31" s="0" t="s">
        <v>164</v>
      </c>
      <c r="BO31" s="0" t="s">
        <v>165</v>
      </c>
      <c r="BP31" s="0" t="s">
        <v>252</v>
      </c>
      <c r="BQ31" s="0" t="s">
        <v>167</v>
      </c>
      <c r="BR31" s="0" t="s">
        <v>168</v>
      </c>
      <c r="BS31" s="0" t="s">
        <v>169</v>
      </c>
      <c r="BT31" s="1" t="n">
        <v>45567.9993055556</v>
      </c>
      <c r="BV31" s="0" t="s">
        <v>170</v>
      </c>
      <c r="BW31" s="0" t="s">
        <v>155</v>
      </c>
      <c r="BX31" s="0" t="s">
        <v>155</v>
      </c>
      <c r="BZ31" s="0" t="s">
        <v>155</v>
      </c>
      <c r="CC31" s="0" t="s">
        <v>191</v>
      </c>
      <c r="CD31" s="0" t="s">
        <v>367</v>
      </c>
      <c r="CE31" s="0" t="n">
        <v>22314.05</v>
      </c>
      <c r="CF31" s="0" t="n">
        <v>27000</v>
      </c>
      <c r="CG31" s="0" t="n">
        <v>22314.05</v>
      </c>
      <c r="CH31" s="0" t="s">
        <v>368</v>
      </c>
      <c r="CI31" s="0" t="n">
        <v>1</v>
      </c>
      <c r="CJ31" s="0" t="s">
        <v>369</v>
      </c>
      <c r="CK31" s="0" t="s">
        <v>370</v>
      </c>
      <c r="DX31" s="0" t="s">
        <v>156</v>
      </c>
      <c r="DY31" s="0" t="s">
        <v>157</v>
      </c>
      <c r="DZ31" s="0" t="s">
        <v>158</v>
      </c>
      <c r="EA31" s="0" t="s">
        <v>159</v>
      </c>
      <c r="EB31" s="0" t="s">
        <v>173</v>
      </c>
      <c r="EC31" s="1" t="n">
        <v>45582</v>
      </c>
      <c r="ED31" s="0" t="n">
        <v>2</v>
      </c>
      <c r="EE31" s="0" t="n">
        <v>26811</v>
      </c>
      <c r="EI31" s="1" t="n">
        <v>45583</v>
      </c>
      <c r="EK31" s="0" t="s">
        <v>371</v>
      </c>
      <c r="EL31" s="0" t="s">
        <v>175</v>
      </c>
      <c r="EM31" s="0" t="s">
        <v>372</v>
      </c>
      <c r="EN31" s="0" t="n">
        <f aca="false">TRUE()</f>
        <v>1</v>
      </c>
      <c r="EO31" s="0" t="n">
        <v>22157.85</v>
      </c>
      <c r="EP31" s="0" t="n">
        <v>26811</v>
      </c>
    </row>
    <row r="32" customFormat="false" ht="15" hidden="false" customHeight="false" outlineLevel="0" collapsed="false">
      <c r="A32" s="0" t="n">
        <v>15649985</v>
      </c>
      <c r="B32" s="0" t="s">
        <v>373</v>
      </c>
      <c r="C32" s="1" t="n">
        <v>45582.3580185764</v>
      </c>
      <c r="D32" s="0" t="s">
        <v>147</v>
      </c>
      <c r="E32" s="1" t="n">
        <v>45548</v>
      </c>
      <c r="F32" s="0" t="s">
        <v>148</v>
      </c>
      <c r="G32" s="0" t="s">
        <v>374</v>
      </c>
      <c r="H32" s="0" t="s">
        <v>375</v>
      </c>
      <c r="J32" s="0" t="n">
        <v>89500</v>
      </c>
      <c r="K32" s="0" t="n">
        <v>89500</v>
      </c>
      <c r="L32" s="0" t="n">
        <v>108295</v>
      </c>
      <c r="M32" s="0" t="s">
        <v>376</v>
      </c>
      <c r="N32" s="0" t="n">
        <v>1</v>
      </c>
      <c r="O32" s="0" t="s">
        <v>377</v>
      </c>
      <c r="P32" s="0" t="s">
        <v>378</v>
      </c>
      <c r="BC32" s="0" t="s">
        <v>200</v>
      </c>
      <c r="BD32" s="0" t="s">
        <v>155</v>
      </c>
      <c r="BE32" s="0" t="s">
        <v>156</v>
      </c>
      <c r="BF32" s="0" t="s">
        <v>157</v>
      </c>
      <c r="BG32" s="0" t="s">
        <v>158</v>
      </c>
      <c r="BH32" s="0" t="s">
        <v>159</v>
      </c>
      <c r="BI32" s="0" t="s">
        <v>160</v>
      </c>
      <c r="BJ32" s="0" t="n">
        <v>40260410044741</v>
      </c>
      <c r="BK32" s="0" t="s">
        <v>161</v>
      </c>
      <c r="BL32" s="0" t="s">
        <v>162</v>
      </c>
      <c r="BM32" s="0" t="s">
        <v>163</v>
      </c>
      <c r="BN32" s="0" t="s">
        <v>164</v>
      </c>
      <c r="BO32" s="0" t="s">
        <v>165</v>
      </c>
      <c r="BP32" s="0" t="s">
        <v>252</v>
      </c>
      <c r="BQ32" s="0" t="s">
        <v>167</v>
      </c>
      <c r="BR32" s="0" t="s">
        <v>168</v>
      </c>
      <c r="BS32" s="0" t="s">
        <v>169</v>
      </c>
      <c r="BT32" s="1" t="n">
        <v>45565.9993055556</v>
      </c>
      <c r="BV32" s="0" t="s">
        <v>170</v>
      </c>
      <c r="BW32" s="0" t="s">
        <v>155</v>
      </c>
      <c r="BX32" s="0" t="s">
        <v>155</v>
      </c>
      <c r="BZ32" s="0" t="s">
        <v>155</v>
      </c>
      <c r="CC32" s="0" t="s">
        <v>191</v>
      </c>
      <c r="CD32" s="0" t="s">
        <v>375</v>
      </c>
      <c r="CE32" s="0" t="n">
        <v>89500</v>
      </c>
      <c r="CF32" s="0" t="n">
        <v>108295</v>
      </c>
      <c r="CG32" s="0" t="n">
        <v>89500</v>
      </c>
      <c r="CH32" s="0" t="s">
        <v>376</v>
      </c>
      <c r="CI32" s="0" t="n">
        <v>1</v>
      </c>
      <c r="CJ32" s="0" t="s">
        <v>377</v>
      </c>
      <c r="CK32" s="0" t="s">
        <v>378</v>
      </c>
      <c r="DX32" s="0" t="s">
        <v>156</v>
      </c>
      <c r="DY32" s="0" t="s">
        <v>157</v>
      </c>
      <c r="DZ32" s="0" t="s">
        <v>158</v>
      </c>
      <c r="EA32" s="0" t="s">
        <v>159</v>
      </c>
      <c r="EB32" s="0" t="s">
        <v>173</v>
      </c>
      <c r="EC32" s="1" t="n">
        <v>45580</v>
      </c>
      <c r="ED32" s="0" t="n">
        <v>1</v>
      </c>
      <c r="EI32" s="1" t="n">
        <v>45581</v>
      </c>
      <c r="EK32" s="0" t="s">
        <v>379</v>
      </c>
      <c r="EL32" s="0" t="s">
        <v>175</v>
      </c>
      <c r="EM32" s="0" t="s">
        <v>380</v>
      </c>
      <c r="EN32" s="0" t="n">
        <f aca="false">TRUE()</f>
        <v>1</v>
      </c>
      <c r="EO32" s="0" t="n">
        <v>83650.64</v>
      </c>
      <c r="EP32" s="0" t="n">
        <v>101217.27</v>
      </c>
    </row>
    <row r="33" customFormat="false" ht="15" hidden="false" customHeight="false" outlineLevel="0" collapsed="false">
      <c r="A33" s="0" t="n">
        <v>15838363</v>
      </c>
      <c r="B33" s="0" t="s">
        <v>381</v>
      </c>
      <c r="C33" s="1" t="n">
        <v>45580.3485293519</v>
      </c>
      <c r="D33" s="0" t="s">
        <v>147</v>
      </c>
      <c r="E33" s="1" t="n">
        <v>45576</v>
      </c>
      <c r="F33" s="0" t="s">
        <v>148</v>
      </c>
      <c r="G33" s="0" t="s">
        <v>382</v>
      </c>
      <c r="H33" s="0" t="s">
        <v>383</v>
      </c>
      <c r="J33" s="0" t="n">
        <v>79050</v>
      </c>
      <c r="K33" s="0" t="n">
        <v>79050</v>
      </c>
      <c r="L33" s="0" t="n">
        <v>95650.5</v>
      </c>
      <c r="M33" s="0" t="s">
        <v>384</v>
      </c>
      <c r="N33" s="0" t="n">
        <v>1</v>
      </c>
      <c r="O33" s="0" t="s">
        <v>385</v>
      </c>
      <c r="P33" s="0" t="s">
        <v>386</v>
      </c>
      <c r="BC33" s="0" t="s">
        <v>200</v>
      </c>
      <c r="BD33" s="0" t="s">
        <v>155</v>
      </c>
      <c r="BE33" s="0" t="s">
        <v>156</v>
      </c>
      <c r="BF33" s="0" t="s">
        <v>157</v>
      </c>
      <c r="BG33" s="0" t="s">
        <v>158</v>
      </c>
      <c r="BH33" s="0" t="s">
        <v>159</v>
      </c>
      <c r="BI33" s="0" t="s">
        <v>160</v>
      </c>
      <c r="BJ33" s="0" t="n">
        <v>40260410044741</v>
      </c>
      <c r="BK33" s="0" t="s">
        <v>161</v>
      </c>
      <c r="BL33" s="0" t="s">
        <v>162</v>
      </c>
      <c r="BM33" s="0" t="s">
        <v>163</v>
      </c>
      <c r="BN33" s="0" t="s">
        <v>164</v>
      </c>
      <c r="BO33" s="0" t="s">
        <v>165</v>
      </c>
      <c r="BP33" s="0" t="s">
        <v>201</v>
      </c>
      <c r="BQ33" s="0" t="s">
        <v>167</v>
      </c>
      <c r="BR33" s="0" t="s">
        <v>168</v>
      </c>
      <c r="BS33" s="0" t="s">
        <v>169</v>
      </c>
      <c r="BT33" s="1" t="n">
        <v>45569.9993055556</v>
      </c>
      <c r="BV33" s="0" t="s">
        <v>170</v>
      </c>
      <c r="BW33" s="0" t="s">
        <v>155</v>
      </c>
      <c r="BX33" s="0" t="s">
        <v>155</v>
      </c>
      <c r="BZ33" s="0" t="s">
        <v>155</v>
      </c>
      <c r="CC33" s="0" t="s">
        <v>191</v>
      </c>
      <c r="CD33" s="0" t="s">
        <v>383</v>
      </c>
      <c r="CE33" s="0" t="n">
        <v>79050</v>
      </c>
      <c r="CF33" s="0" t="n">
        <v>95650.5</v>
      </c>
      <c r="CG33" s="0" t="n">
        <v>79050</v>
      </c>
      <c r="CH33" s="0" t="s">
        <v>384</v>
      </c>
      <c r="CI33" s="0" t="n">
        <v>1</v>
      </c>
      <c r="CJ33" s="0" t="s">
        <v>385</v>
      </c>
      <c r="CK33" s="0" t="s">
        <v>386</v>
      </c>
      <c r="DX33" s="0" t="s">
        <v>156</v>
      </c>
      <c r="DY33" s="0" t="s">
        <v>157</v>
      </c>
      <c r="DZ33" s="0" t="s">
        <v>158</v>
      </c>
      <c r="EA33" s="0" t="s">
        <v>159</v>
      </c>
      <c r="EB33" s="0" t="s">
        <v>173</v>
      </c>
      <c r="EC33" s="1" t="n">
        <v>45576</v>
      </c>
      <c r="ED33" s="0" t="n">
        <v>1</v>
      </c>
      <c r="EE33" s="0" t="n">
        <v>79050</v>
      </c>
      <c r="EF33" s="0" t="n">
        <v>79050</v>
      </c>
      <c r="EI33" s="1" t="n">
        <v>45579</v>
      </c>
      <c r="EJ33" s="1" t="n">
        <v>45614</v>
      </c>
      <c r="EK33" s="0" t="s">
        <v>387</v>
      </c>
      <c r="EL33" s="0" t="s">
        <v>175</v>
      </c>
      <c r="EM33" s="0" t="s">
        <v>388</v>
      </c>
      <c r="EN33" s="0" t="n">
        <f aca="false">TRUE()</f>
        <v>1</v>
      </c>
      <c r="EO33" s="0" t="n">
        <v>79050</v>
      </c>
      <c r="EP33" s="0" t="n">
        <v>95650.5</v>
      </c>
    </row>
    <row r="34" customFormat="false" ht="15" hidden="false" customHeight="false" outlineLevel="0" collapsed="false">
      <c r="A34" s="0" t="n">
        <v>15701662</v>
      </c>
      <c r="B34" s="0" t="s">
        <v>389</v>
      </c>
      <c r="C34" s="1" t="n">
        <v>45579.3455883333</v>
      </c>
      <c r="D34" s="0" t="s">
        <v>147</v>
      </c>
      <c r="E34" s="1" t="n">
        <v>45558</v>
      </c>
      <c r="F34" s="0" t="s">
        <v>148</v>
      </c>
      <c r="G34" s="0" t="s">
        <v>390</v>
      </c>
      <c r="H34" s="0" t="s">
        <v>391</v>
      </c>
      <c r="J34" s="0" t="n">
        <v>27000</v>
      </c>
      <c r="K34" s="0" t="n">
        <v>27000</v>
      </c>
      <c r="L34" s="0" t="n">
        <v>32670</v>
      </c>
      <c r="M34" s="0" t="s">
        <v>392</v>
      </c>
      <c r="N34" s="0" t="n">
        <v>1</v>
      </c>
      <c r="O34" s="0" t="s">
        <v>393</v>
      </c>
      <c r="P34" s="0" t="s">
        <v>394</v>
      </c>
      <c r="BC34" s="0" t="s">
        <v>200</v>
      </c>
      <c r="BD34" s="0" t="s">
        <v>155</v>
      </c>
      <c r="BE34" s="0" t="s">
        <v>156</v>
      </c>
      <c r="BF34" s="0" t="s">
        <v>157</v>
      </c>
      <c r="BG34" s="0" t="s">
        <v>158</v>
      </c>
      <c r="BH34" s="0" t="s">
        <v>159</v>
      </c>
      <c r="BI34" s="0" t="s">
        <v>160</v>
      </c>
      <c r="BJ34" s="0" t="n">
        <v>40260410044741</v>
      </c>
      <c r="BK34" s="0" t="s">
        <v>161</v>
      </c>
      <c r="BL34" s="0" t="s">
        <v>162</v>
      </c>
      <c r="BM34" s="0" t="s">
        <v>163</v>
      </c>
      <c r="BN34" s="0" t="s">
        <v>164</v>
      </c>
      <c r="BO34" s="0" t="s">
        <v>165</v>
      </c>
      <c r="BP34" s="0" t="s">
        <v>252</v>
      </c>
      <c r="BQ34" s="0" t="s">
        <v>167</v>
      </c>
      <c r="BR34" s="0" t="s">
        <v>168</v>
      </c>
      <c r="BS34" s="0" t="s">
        <v>169</v>
      </c>
      <c r="BT34" s="1" t="n">
        <v>45573.9993055556</v>
      </c>
      <c r="BV34" s="0" t="s">
        <v>170</v>
      </c>
      <c r="BW34" s="0" t="s">
        <v>155</v>
      </c>
      <c r="BX34" s="0" t="s">
        <v>155</v>
      </c>
      <c r="BZ34" s="0" t="s">
        <v>155</v>
      </c>
      <c r="CC34" s="0" t="s">
        <v>171</v>
      </c>
      <c r="CD34" s="0" t="s">
        <v>395</v>
      </c>
      <c r="CF34" s="0" t="n">
        <v>14520</v>
      </c>
      <c r="CG34" s="0" t="n">
        <v>12000</v>
      </c>
      <c r="CH34" s="0" t="s">
        <v>392</v>
      </c>
      <c r="CI34" s="0" t="n">
        <v>1</v>
      </c>
      <c r="CJ34" s="0" t="s">
        <v>393</v>
      </c>
      <c r="CK34" s="0" t="s">
        <v>394</v>
      </c>
      <c r="DX34" s="0" t="s">
        <v>156</v>
      </c>
      <c r="DY34" s="0" t="s">
        <v>157</v>
      </c>
      <c r="DZ34" s="0" t="s">
        <v>158</v>
      </c>
      <c r="EA34" s="0" t="s">
        <v>159</v>
      </c>
      <c r="EB34" s="0" t="s">
        <v>254</v>
      </c>
      <c r="EC34" s="1" t="n">
        <v>45575</v>
      </c>
      <c r="ED34" s="0" t="n">
        <v>0</v>
      </c>
    </row>
    <row r="35" customFormat="false" ht="15" hidden="false" customHeight="false" outlineLevel="0" collapsed="false">
      <c r="A35" s="0" t="n">
        <v>15701662</v>
      </c>
      <c r="B35" s="0" t="s">
        <v>389</v>
      </c>
      <c r="C35" s="1" t="n">
        <v>45579.3455883333</v>
      </c>
      <c r="D35" s="0" t="s">
        <v>147</v>
      </c>
      <c r="E35" s="1" t="n">
        <v>45558</v>
      </c>
      <c r="F35" s="0" t="s">
        <v>148</v>
      </c>
      <c r="G35" s="0" t="s">
        <v>390</v>
      </c>
      <c r="H35" s="0" t="s">
        <v>391</v>
      </c>
      <c r="J35" s="0" t="n">
        <v>27000</v>
      </c>
      <c r="K35" s="0" t="n">
        <v>27000</v>
      </c>
      <c r="L35" s="0" t="n">
        <v>32670</v>
      </c>
      <c r="M35" s="0" t="s">
        <v>392</v>
      </c>
      <c r="N35" s="0" t="n">
        <v>1</v>
      </c>
      <c r="O35" s="0" t="s">
        <v>393</v>
      </c>
      <c r="P35" s="0" t="s">
        <v>394</v>
      </c>
      <c r="BC35" s="0" t="s">
        <v>200</v>
      </c>
      <c r="BD35" s="0" t="s">
        <v>155</v>
      </c>
      <c r="BE35" s="0" t="s">
        <v>156</v>
      </c>
      <c r="BF35" s="0" t="s">
        <v>157</v>
      </c>
      <c r="BG35" s="0" t="s">
        <v>158</v>
      </c>
      <c r="BH35" s="0" t="s">
        <v>159</v>
      </c>
      <c r="BI35" s="0" t="s">
        <v>160</v>
      </c>
      <c r="BJ35" s="0" t="n">
        <v>40260410044741</v>
      </c>
      <c r="BK35" s="0" t="s">
        <v>161</v>
      </c>
      <c r="BL35" s="0" t="s">
        <v>162</v>
      </c>
      <c r="BM35" s="0" t="s">
        <v>163</v>
      </c>
      <c r="BN35" s="0" t="s">
        <v>164</v>
      </c>
      <c r="BO35" s="0" t="s">
        <v>165</v>
      </c>
      <c r="BP35" s="0" t="s">
        <v>252</v>
      </c>
      <c r="BQ35" s="0" t="s">
        <v>167</v>
      </c>
      <c r="BR35" s="0" t="s">
        <v>168</v>
      </c>
      <c r="BS35" s="0" t="s">
        <v>169</v>
      </c>
      <c r="BT35" s="1" t="n">
        <v>45573.9993055556</v>
      </c>
      <c r="BV35" s="0" t="s">
        <v>170</v>
      </c>
      <c r="BW35" s="0" t="s">
        <v>155</v>
      </c>
      <c r="BX35" s="0" t="s">
        <v>155</v>
      </c>
      <c r="BZ35" s="0" t="s">
        <v>155</v>
      </c>
      <c r="CC35" s="0" t="s">
        <v>177</v>
      </c>
      <c r="CD35" s="0" t="s">
        <v>396</v>
      </c>
      <c r="CF35" s="0" t="n">
        <v>18150</v>
      </c>
      <c r="CG35" s="0" t="n">
        <v>15000</v>
      </c>
      <c r="CH35" s="0" t="s">
        <v>392</v>
      </c>
      <c r="CI35" s="0" t="n">
        <v>1</v>
      </c>
      <c r="CJ35" s="0" t="s">
        <v>393</v>
      </c>
      <c r="CK35" s="0" t="s">
        <v>394</v>
      </c>
      <c r="DX35" s="0" t="s">
        <v>156</v>
      </c>
      <c r="DY35" s="0" t="s">
        <v>157</v>
      </c>
      <c r="DZ35" s="0" t="s">
        <v>158</v>
      </c>
      <c r="EA35" s="0" t="s">
        <v>159</v>
      </c>
      <c r="EB35" s="0" t="s">
        <v>254</v>
      </c>
      <c r="EC35" s="1" t="n">
        <v>45575</v>
      </c>
      <c r="ED35" s="0" t="n">
        <v>0</v>
      </c>
    </row>
    <row r="36" customFormat="false" ht="15" hidden="false" customHeight="false" outlineLevel="0" collapsed="false">
      <c r="A36" s="0" t="n">
        <v>13363866</v>
      </c>
      <c r="B36" s="0" t="s">
        <v>397</v>
      </c>
      <c r="C36" s="1" t="n">
        <v>45568.3392045023</v>
      </c>
      <c r="D36" s="0" t="s">
        <v>147</v>
      </c>
      <c r="E36" s="1" t="n">
        <v>45184</v>
      </c>
      <c r="F36" s="0" t="s">
        <v>148</v>
      </c>
      <c r="G36" s="0" t="s">
        <v>398</v>
      </c>
      <c r="H36" s="0" t="s">
        <v>399</v>
      </c>
      <c r="J36" s="0" t="n">
        <v>2478128.22</v>
      </c>
      <c r="K36" s="0" t="n">
        <v>2478128.22</v>
      </c>
      <c r="L36" s="0" t="n">
        <v>2998535.15</v>
      </c>
      <c r="M36" s="0" t="s">
        <v>262</v>
      </c>
      <c r="N36" s="0" t="n">
        <v>1</v>
      </c>
      <c r="O36" s="0" t="s">
        <v>263</v>
      </c>
      <c r="P36" s="0" t="s">
        <v>264</v>
      </c>
      <c r="BC36" s="0" t="s">
        <v>265</v>
      </c>
      <c r="BD36" s="0" t="s">
        <v>155</v>
      </c>
      <c r="BE36" s="0" t="s">
        <v>266</v>
      </c>
      <c r="BF36" s="0" t="s">
        <v>267</v>
      </c>
      <c r="BG36" s="0" t="s">
        <v>268</v>
      </c>
      <c r="BH36" s="0" t="s">
        <v>269</v>
      </c>
      <c r="BI36" s="0" t="s">
        <v>160</v>
      </c>
      <c r="BJ36" s="0" t="n">
        <v>40260410044741</v>
      </c>
      <c r="BK36" s="0" t="s">
        <v>161</v>
      </c>
      <c r="BL36" s="0" t="s">
        <v>162</v>
      </c>
      <c r="BM36" s="0" t="s">
        <v>163</v>
      </c>
      <c r="BN36" s="0" t="s">
        <v>164</v>
      </c>
      <c r="BO36" s="0" t="s">
        <v>165</v>
      </c>
      <c r="BP36" s="0" t="s">
        <v>166</v>
      </c>
      <c r="BQ36" s="0" t="s">
        <v>167</v>
      </c>
      <c r="BR36" s="0" t="s">
        <v>168</v>
      </c>
      <c r="BS36" s="0" t="s">
        <v>169</v>
      </c>
      <c r="BT36" s="1" t="n">
        <v>45210.9993055556</v>
      </c>
      <c r="BV36" s="0" t="s">
        <v>235</v>
      </c>
      <c r="BW36" s="0" t="s">
        <v>155</v>
      </c>
      <c r="BX36" s="0" t="s">
        <v>155</v>
      </c>
      <c r="BZ36" s="0" t="s">
        <v>155</v>
      </c>
      <c r="CA36" s="0" t="s">
        <v>400</v>
      </c>
      <c r="CC36" s="0" t="s">
        <v>191</v>
      </c>
      <c r="CD36" s="0" t="s">
        <v>399</v>
      </c>
      <c r="CE36" s="0" t="n">
        <v>2478128.22</v>
      </c>
      <c r="CF36" s="0" t="n">
        <v>2998535.15</v>
      </c>
      <c r="CG36" s="0" t="n">
        <v>2478128.22</v>
      </c>
      <c r="CH36" s="0" t="s">
        <v>262</v>
      </c>
      <c r="CI36" s="0" t="n">
        <v>1</v>
      </c>
      <c r="CJ36" s="0" t="s">
        <v>263</v>
      </c>
      <c r="CK36" s="0" t="s">
        <v>264</v>
      </c>
      <c r="DX36" s="0" t="s">
        <v>266</v>
      </c>
      <c r="DY36" s="0" t="s">
        <v>267</v>
      </c>
      <c r="DZ36" s="0" t="s">
        <v>268</v>
      </c>
      <c r="EA36" s="0" t="s">
        <v>269</v>
      </c>
      <c r="EB36" s="0" t="s">
        <v>183</v>
      </c>
      <c r="EC36" s="1" t="n">
        <v>45243</v>
      </c>
      <c r="ED36" s="0" t="n">
        <v>5</v>
      </c>
      <c r="EE36" s="0" t="n">
        <v>2905747.24</v>
      </c>
      <c r="EF36" s="0" t="n">
        <v>2990916.94</v>
      </c>
      <c r="EI36" s="1" t="n">
        <v>45261</v>
      </c>
      <c r="EK36" s="0" t="s">
        <v>401</v>
      </c>
      <c r="EL36" s="0" t="s">
        <v>175</v>
      </c>
      <c r="EM36" s="0" t="s">
        <v>402</v>
      </c>
      <c r="EN36" s="0" t="n">
        <f aca="false">TRUE()</f>
        <v>1</v>
      </c>
      <c r="EO36" s="0" t="n">
        <v>2401444</v>
      </c>
      <c r="EP36" s="0" t="n">
        <v>2905747.24</v>
      </c>
    </row>
    <row r="37" customFormat="false" ht="15" hidden="false" customHeight="false" outlineLevel="0" collapsed="false">
      <c r="A37" s="0" t="n">
        <v>15595266</v>
      </c>
      <c r="B37" s="0" t="s">
        <v>403</v>
      </c>
      <c r="C37" s="1" t="n">
        <v>45565.5298219792</v>
      </c>
      <c r="D37" s="0" t="s">
        <v>147</v>
      </c>
      <c r="E37" s="1" t="n">
        <v>45538</v>
      </c>
      <c r="F37" s="0" t="s">
        <v>148</v>
      </c>
      <c r="G37" s="0" t="s">
        <v>404</v>
      </c>
      <c r="H37" s="0" t="s">
        <v>405</v>
      </c>
      <c r="J37" s="0" t="n">
        <v>183711.78</v>
      </c>
      <c r="K37" s="0" t="n">
        <v>183711.28</v>
      </c>
      <c r="L37" s="0" t="n">
        <v>222291.25</v>
      </c>
      <c r="M37" s="0" t="s">
        <v>406</v>
      </c>
      <c r="N37" s="0" t="n">
        <v>1</v>
      </c>
      <c r="O37" s="0" t="s">
        <v>407</v>
      </c>
      <c r="P37" s="0" t="s">
        <v>408</v>
      </c>
      <c r="BC37" s="0" t="s">
        <v>154</v>
      </c>
      <c r="BD37" s="0" t="s">
        <v>155</v>
      </c>
      <c r="BE37" s="0" t="s">
        <v>156</v>
      </c>
      <c r="BF37" s="0" t="s">
        <v>157</v>
      </c>
      <c r="BG37" s="0" t="s">
        <v>158</v>
      </c>
      <c r="BH37" s="0" t="s">
        <v>159</v>
      </c>
      <c r="BI37" s="0" t="s">
        <v>160</v>
      </c>
      <c r="BJ37" s="0" t="n">
        <v>40260410044741</v>
      </c>
      <c r="BK37" s="0" t="s">
        <v>161</v>
      </c>
      <c r="BL37" s="0" t="s">
        <v>162</v>
      </c>
      <c r="BM37" s="0" t="s">
        <v>163</v>
      </c>
      <c r="BN37" s="0" t="s">
        <v>164</v>
      </c>
      <c r="BO37" s="0" t="s">
        <v>165</v>
      </c>
      <c r="BP37" s="0" t="s">
        <v>201</v>
      </c>
      <c r="BQ37" s="0" t="s">
        <v>167</v>
      </c>
      <c r="BR37" s="0" t="s">
        <v>168</v>
      </c>
      <c r="BS37" s="0" t="s">
        <v>169</v>
      </c>
      <c r="BT37" s="1" t="n">
        <v>45533.9993055556</v>
      </c>
      <c r="BV37" s="0" t="s">
        <v>170</v>
      </c>
      <c r="BW37" s="0" t="s">
        <v>155</v>
      </c>
      <c r="BX37" s="0" t="s">
        <v>155</v>
      </c>
      <c r="BZ37" s="0" t="s">
        <v>155</v>
      </c>
      <c r="CC37" s="0" t="s">
        <v>191</v>
      </c>
      <c r="CD37" s="0" t="s">
        <v>405</v>
      </c>
      <c r="CE37" s="0" t="n">
        <v>183711.78</v>
      </c>
      <c r="CF37" s="0" t="n">
        <v>222291.25</v>
      </c>
      <c r="CG37" s="0" t="n">
        <v>183711.28</v>
      </c>
      <c r="CH37" s="0" t="s">
        <v>406</v>
      </c>
      <c r="CI37" s="0" t="n">
        <v>1</v>
      </c>
      <c r="CJ37" s="0" t="s">
        <v>407</v>
      </c>
      <c r="CK37" s="0" t="s">
        <v>408</v>
      </c>
      <c r="DX37" s="0" t="s">
        <v>156</v>
      </c>
      <c r="DY37" s="0" t="s">
        <v>157</v>
      </c>
      <c r="DZ37" s="0" t="s">
        <v>158</v>
      </c>
      <c r="EA37" s="0" t="s">
        <v>159</v>
      </c>
      <c r="EB37" s="0" t="s">
        <v>173</v>
      </c>
      <c r="EC37" s="1" t="n">
        <v>45538</v>
      </c>
      <c r="ED37" s="0" t="n">
        <v>1</v>
      </c>
      <c r="EE37" s="0" t="n">
        <v>222290.65</v>
      </c>
      <c r="EF37" s="0" t="n">
        <v>222290.65</v>
      </c>
      <c r="EI37" s="1" t="n">
        <v>45561</v>
      </c>
      <c r="EJ37" s="1" t="n">
        <v>45562</v>
      </c>
      <c r="EK37" s="0" t="s">
        <v>409</v>
      </c>
      <c r="EL37" s="0" t="s">
        <v>175</v>
      </c>
      <c r="EM37" s="0" t="s">
        <v>410</v>
      </c>
      <c r="EN37" s="0" t="n">
        <f aca="false">FALSE()</f>
        <v>0</v>
      </c>
      <c r="EO37" s="0" t="n">
        <v>183711.28</v>
      </c>
      <c r="EP37" s="0" t="n">
        <v>222290.65</v>
      </c>
    </row>
    <row r="38" customFormat="false" ht="15" hidden="false" customHeight="false" outlineLevel="0" collapsed="false">
      <c r="A38" s="0" t="n">
        <v>15595258</v>
      </c>
      <c r="B38" s="0" t="s">
        <v>411</v>
      </c>
      <c r="C38" s="1" t="n">
        <v>45565.3993295833</v>
      </c>
      <c r="D38" s="0" t="s">
        <v>147</v>
      </c>
      <c r="E38" s="1" t="n">
        <v>45538</v>
      </c>
      <c r="F38" s="0" t="s">
        <v>148</v>
      </c>
      <c r="G38" s="0" t="s">
        <v>412</v>
      </c>
      <c r="H38" s="0" t="s">
        <v>413</v>
      </c>
      <c r="J38" s="0" t="n">
        <v>140733.88</v>
      </c>
      <c r="K38" s="0" t="n">
        <v>140733.88</v>
      </c>
      <c r="L38" s="0" t="n">
        <v>170288</v>
      </c>
      <c r="M38" s="0" t="s">
        <v>406</v>
      </c>
      <c r="N38" s="0" t="n">
        <v>1</v>
      </c>
      <c r="O38" s="0" t="s">
        <v>407</v>
      </c>
      <c r="P38" s="0" t="s">
        <v>408</v>
      </c>
      <c r="BC38" s="0" t="s">
        <v>154</v>
      </c>
      <c r="BD38" s="0" t="s">
        <v>155</v>
      </c>
      <c r="BE38" s="0" t="s">
        <v>156</v>
      </c>
      <c r="BF38" s="0" t="s">
        <v>157</v>
      </c>
      <c r="BG38" s="0" t="s">
        <v>158</v>
      </c>
      <c r="BH38" s="0" t="s">
        <v>159</v>
      </c>
      <c r="BI38" s="0" t="s">
        <v>160</v>
      </c>
      <c r="BJ38" s="0" t="n">
        <v>40260410044741</v>
      </c>
      <c r="BK38" s="0" t="s">
        <v>161</v>
      </c>
      <c r="BL38" s="0" t="s">
        <v>162</v>
      </c>
      <c r="BM38" s="0" t="s">
        <v>163</v>
      </c>
      <c r="BN38" s="0" t="s">
        <v>164</v>
      </c>
      <c r="BO38" s="0" t="s">
        <v>165</v>
      </c>
      <c r="BP38" s="0" t="s">
        <v>201</v>
      </c>
      <c r="BQ38" s="0" t="s">
        <v>167</v>
      </c>
      <c r="BR38" s="0" t="s">
        <v>168</v>
      </c>
      <c r="BS38" s="0" t="s">
        <v>169</v>
      </c>
      <c r="BT38" s="1" t="n">
        <v>45533.9993055556</v>
      </c>
      <c r="BV38" s="0" t="s">
        <v>235</v>
      </c>
      <c r="BW38" s="0" t="s">
        <v>155</v>
      </c>
      <c r="BX38" s="0" t="s">
        <v>155</v>
      </c>
      <c r="BZ38" s="0" t="s">
        <v>155</v>
      </c>
      <c r="CC38" s="0" t="s">
        <v>191</v>
      </c>
      <c r="CD38" s="0" t="s">
        <v>413</v>
      </c>
      <c r="CE38" s="0" t="n">
        <v>140733.88</v>
      </c>
      <c r="CF38" s="0" t="n">
        <v>170288</v>
      </c>
      <c r="CG38" s="0" t="n">
        <v>140733.88</v>
      </c>
      <c r="CH38" s="0" t="s">
        <v>406</v>
      </c>
      <c r="CI38" s="0" t="n">
        <v>1</v>
      </c>
      <c r="CJ38" s="0" t="s">
        <v>407</v>
      </c>
      <c r="CK38" s="0" t="s">
        <v>408</v>
      </c>
      <c r="DX38" s="0" t="s">
        <v>156</v>
      </c>
      <c r="DY38" s="0" t="s">
        <v>157</v>
      </c>
      <c r="DZ38" s="0" t="s">
        <v>158</v>
      </c>
      <c r="EA38" s="0" t="s">
        <v>159</v>
      </c>
      <c r="EB38" s="0" t="s">
        <v>173</v>
      </c>
      <c r="EC38" s="1" t="n">
        <v>45538</v>
      </c>
      <c r="ED38" s="0" t="n">
        <v>1</v>
      </c>
      <c r="EE38" s="0" t="n">
        <v>140733.88</v>
      </c>
      <c r="EF38" s="0" t="n">
        <v>140733.88</v>
      </c>
      <c r="EI38" s="1" t="n">
        <v>45561</v>
      </c>
      <c r="EJ38" s="1" t="n">
        <v>45562</v>
      </c>
      <c r="EK38" s="0" t="s">
        <v>414</v>
      </c>
      <c r="EL38" s="0" t="s">
        <v>175</v>
      </c>
      <c r="EM38" s="0" t="s">
        <v>410</v>
      </c>
      <c r="EN38" s="0" t="n">
        <f aca="false">FALSE()</f>
        <v>0</v>
      </c>
      <c r="EO38" s="0" t="n">
        <v>140733.88</v>
      </c>
      <c r="EP38" s="0" t="n">
        <v>170287.99</v>
      </c>
    </row>
    <row r="39" customFormat="false" ht="15" hidden="false" customHeight="false" outlineLevel="0" collapsed="false">
      <c r="A39" s="0" t="n">
        <v>13465337</v>
      </c>
      <c r="B39" s="0" t="s">
        <v>415</v>
      </c>
      <c r="C39" s="1" t="n">
        <v>45555.4773833102</v>
      </c>
      <c r="D39" s="0" t="s">
        <v>147</v>
      </c>
      <c r="E39" s="1" t="n">
        <v>45203</v>
      </c>
      <c r="F39" s="0" t="s">
        <v>148</v>
      </c>
      <c r="G39" s="0" t="s">
        <v>416</v>
      </c>
      <c r="H39" s="3" t="s">
        <v>417</v>
      </c>
      <c r="J39" s="0" t="n">
        <v>676942.41</v>
      </c>
      <c r="K39" s="0" t="n">
        <v>676942.41</v>
      </c>
      <c r="L39" s="0" t="n">
        <v>819100.32</v>
      </c>
      <c r="M39" s="0" t="s">
        <v>418</v>
      </c>
      <c r="N39" s="0" t="n">
        <v>1</v>
      </c>
      <c r="O39" s="0" t="s">
        <v>419</v>
      </c>
      <c r="P39" s="0" t="s">
        <v>420</v>
      </c>
      <c r="BC39" s="0" t="s">
        <v>265</v>
      </c>
      <c r="BD39" s="0" t="s">
        <v>155</v>
      </c>
      <c r="BE39" s="0" t="s">
        <v>156</v>
      </c>
      <c r="BF39" s="0" t="s">
        <v>157</v>
      </c>
      <c r="BG39" s="0" t="s">
        <v>158</v>
      </c>
      <c r="BH39" s="0" t="s">
        <v>159</v>
      </c>
      <c r="BI39" s="0" t="s">
        <v>160</v>
      </c>
      <c r="BJ39" s="0" t="n">
        <v>40260410044741</v>
      </c>
      <c r="BK39" s="0" t="s">
        <v>161</v>
      </c>
      <c r="BL39" s="0" t="s">
        <v>162</v>
      </c>
      <c r="BM39" s="0" t="s">
        <v>163</v>
      </c>
      <c r="BN39" s="0" t="s">
        <v>164</v>
      </c>
      <c r="BO39" s="0" t="s">
        <v>165</v>
      </c>
      <c r="BP39" s="0" t="s">
        <v>252</v>
      </c>
      <c r="BQ39" s="0" t="s">
        <v>167</v>
      </c>
      <c r="BR39" s="0" t="s">
        <v>168</v>
      </c>
      <c r="BS39" s="0" t="s">
        <v>169</v>
      </c>
      <c r="BT39" s="1" t="n">
        <v>45223.9993055556</v>
      </c>
      <c r="BV39" s="0" t="s">
        <v>235</v>
      </c>
      <c r="BW39" s="0" t="s">
        <v>155</v>
      </c>
      <c r="BX39" s="0" t="s">
        <v>155</v>
      </c>
      <c r="BZ39" s="0" t="s">
        <v>155</v>
      </c>
      <c r="CC39" s="0" t="s">
        <v>191</v>
      </c>
      <c r="CD39" s="3" t="s">
        <v>417</v>
      </c>
      <c r="CE39" s="0" t="n">
        <v>676942.41</v>
      </c>
      <c r="CF39" s="0" t="n">
        <v>819100.32</v>
      </c>
      <c r="CG39" s="0" t="n">
        <v>676942.41</v>
      </c>
      <c r="CH39" s="0" t="s">
        <v>418</v>
      </c>
      <c r="CI39" s="0" t="n">
        <v>1</v>
      </c>
      <c r="CJ39" s="0" t="s">
        <v>419</v>
      </c>
      <c r="CK39" s="0" t="s">
        <v>420</v>
      </c>
      <c r="DX39" s="0" t="s">
        <v>156</v>
      </c>
      <c r="DY39" s="0" t="s">
        <v>157</v>
      </c>
      <c r="DZ39" s="0" t="s">
        <v>158</v>
      </c>
      <c r="EA39" s="0" t="s">
        <v>159</v>
      </c>
      <c r="EB39" s="0" t="s">
        <v>183</v>
      </c>
      <c r="EC39" s="1" t="n">
        <v>45245</v>
      </c>
      <c r="ED39" s="0" t="n">
        <v>6</v>
      </c>
      <c r="EE39" s="0" t="n">
        <v>604987.49</v>
      </c>
      <c r="EF39" s="0" t="n">
        <v>727934.45</v>
      </c>
      <c r="EI39" s="1" t="n">
        <v>45264</v>
      </c>
      <c r="EK39" s="0" t="s">
        <v>421</v>
      </c>
      <c r="EL39" s="0" t="s">
        <v>175</v>
      </c>
      <c r="EM39" s="0" t="s">
        <v>422</v>
      </c>
      <c r="EN39" s="0" t="n">
        <f aca="false">TRUE()</f>
        <v>1</v>
      </c>
      <c r="EO39" s="0" t="n">
        <v>499989.66</v>
      </c>
      <c r="EP39" s="0" t="n">
        <v>604987.49</v>
      </c>
    </row>
    <row r="40" customFormat="false" ht="15" hidden="false" customHeight="false" outlineLevel="0" collapsed="false">
      <c r="A40" s="0" t="n">
        <v>8930462</v>
      </c>
      <c r="B40" s="0" t="s">
        <v>423</v>
      </c>
      <c r="C40" s="1" t="n">
        <v>45548.346080787</v>
      </c>
      <c r="D40" s="0" t="s">
        <v>147</v>
      </c>
      <c r="E40" s="1" t="n">
        <v>44731</v>
      </c>
      <c r="F40" s="0" t="s">
        <v>148</v>
      </c>
      <c r="G40" s="0" t="s">
        <v>424</v>
      </c>
      <c r="H40" s="0" t="s">
        <v>356</v>
      </c>
      <c r="J40" s="0" t="n">
        <v>1476481.17</v>
      </c>
      <c r="K40" s="0" t="n">
        <v>703086.28</v>
      </c>
      <c r="L40" s="0" t="n">
        <v>850734.4</v>
      </c>
      <c r="M40" s="0" t="s">
        <v>357</v>
      </c>
      <c r="N40" s="0" t="n">
        <v>1</v>
      </c>
      <c r="O40" s="0" t="s">
        <v>358</v>
      </c>
      <c r="P40" s="0" t="s">
        <v>359</v>
      </c>
      <c r="BC40" s="0" t="s">
        <v>154</v>
      </c>
      <c r="BE40" s="0" t="s">
        <v>329</v>
      </c>
      <c r="BF40" s="0" t="s">
        <v>330</v>
      </c>
      <c r="BG40" s="0" t="s">
        <v>158</v>
      </c>
      <c r="BH40" s="0" t="s">
        <v>159</v>
      </c>
      <c r="BI40" s="0" t="s">
        <v>160</v>
      </c>
      <c r="BJ40" s="0" t="n">
        <v>40260410044741</v>
      </c>
      <c r="BK40" s="0" t="s">
        <v>161</v>
      </c>
      <c r="BL40" s="0" t="s">
        <v>162</v>
      </c>
      <c r="BM40" s="0" t="s">
        <v>163</v>
      </c>
      <c r="BN40" s="0" t="s">
        <v>164</v>
      </c>
      <c r="BO40" s="0" t="s">
        <v>165</v>
      </c>
      <c r="BP40" s="0" t="s">
        <v>166</v>
      </c>
      <c r="BQ40" s="0" t="s">
        <v>167</v>
      </c>
      <c r="BR40" s="0" t="s">
        <v>168</v>
      </c>
      <c r="BS40" s="0" t="s">
        <v>169</v>
      </c>
      <c r="BT40" s="1" t="n">
        <v>44743.9993055556</v>
      </c>
      <c r="BV40" s="0" t="s">
        <v>235</v>
      </c>
      <c r="BW40" s="0" t="s">
        <v>236</v>
      </c>
      <c r="BX40" s="0" t="s">
        <v>155</v>
      </c>
      <c r="CA40" s="0" t="s">
        <v>237</v>
      </c>
      <c r="CC40" s="0" t="s">
        <v>171</v>
      </c>
      <c r="CD40" s="0" t="s">
        <v>425</v>
      </c>
      <c r="CF40" s="0" t="n">
        <v>602239.94</v>
      </c>
      <c r="CG40" s="0" t="n">
        <v>497718.96</v>
      </c>
      <c r="CH40" s="0" t="s">
        <v>357</v>
      </c>
      <c r="CI40" s="0" t="n">
        <v>1</v>
      </c>
      <c r="CJ40" s="0" t="s">
        <v>358</v>
      </c>
      <c r="CK40" s="0" t="s">
        <v>359</v>
      </c>
      <c r="DX40" s="0" t="s">
        <v>156</v>
      </c>
      <c r="DY40" s="0" t="s">
        <v>157</v>
      </c>
      <c r="DZ40" s="0" t="s">
        <v>158</v>
      </c>
      <c r="EA40" s="0" t="s">
        <v>159</v>
      </c>
      <c r="EB40" s="0" t="s">
        <v>173</v>
      </c>
      <c r="EC40" s="1" t="n">
        <v>44797</v>
      </c>
      <c r="ED40" s="0" t="n">
        <v>1</v>
      </c>
      <c r="EG40" s="0" t="n">
        <f aca="false">FALSE()</f>
        <v>0</v>
      </c>
      <c r="EI40" s="1" t="n">
        <v>44834</v>
      </c>
      <c r="EJ40" s="1" t="n">
        <v>44835</v>
      </c>
      <c r="EK40" s="0" t="s">
        <v>362</v>
      </c>
      <c r="EL40" s="0" t="s">
        <v>175</v>
      </c>
      <c r="EM40" s="0" t="s">
        <v>363</v>
      </c>
      <c r="EN40" s="0" t="n">
        <f aca="false">TRUE()</f>
        <v>1</v>
      </c>
      <c r="EO40" s="0" t="n">
        <v>484659</v>
      </c>
      <c r="EP40" s="0" t="n">
        <v>586437.39</v>
      </c>
    </row>
    <row r="41" customFormat="false" ht="15" hidden="false" customHeight="false" outlineLevel="0" collapsed="false">
      <c r="A41" s="0" t="n">
        <v>8930462</v>
      </c>
      <c r="B41" s="0" t="s">
        <v>423</v>
      </c>
      <c r="C41" s="1" t="n">
        <v>45548.346080787</v>
      </c>
      <c r="D41" s="0" t="s">
        <v>147</v>
      </c>
      <c r="E41" s="1" t="n">
        <v>44731</v>
      </c>
      <c r="F41" s="0" t="s">
        <v>148</v>
      </c>
      <c r="G41" s="0" t="s">
        <v>424</v>
      </c>
      <c r="H41" s="0" t="s">
        <v>356</v>
      </c>
      <c r="J41" s="0" t="n">
        <v>1476481.17</v>
      </c>
      <c r="K41" s="0" t="n">
        <v>703086.28</v>
      </c>
      <c r="L41" s="0" t="n">
        <v>850734.4</v>
      </c>
      <c r="M41" s="0" t="s">
        <v>357</v>
      </c>
      <c r="N41" s="0" t="n">
        <v>1</v>
      </c>
      <c r="O41" s="0" t="s">
        <v>358</v>
      </c>
      <c r="P41" s="0" t="s">
        <v>359</v>
      </c>
      <c r="BC41" s="0" t="s">
        <v>154</v>
      </c>
      <c r="BE41" s="0" t="s">
        <v>329</v>
      </c>
      <c r="BF41" s="0" t="s">
        <v>330</v>
      </c>
      <c r="BG41" s="0" t="s">
        <v>158</v>
      </c>
      <c r="BH41" s="0" t="s">
        <v>159</v>
      </c>
      <c r="BI41" s="0" t="s">
        <v>160</v>
      </c>
      <c r="BJ41" s="0" t="n">
        <v>40260410044741</v>
      </c>
      <c r="BK41" s="0" t="s">
        <v>161</v>
      </c>
      <c r="BL41" s="0" t="s">
        <v>162</v>
      </c>
      <c r="BM41" s="0" t="s">
        <v>163</v>
      </c>
      <c r="BN41" s="0" t="s">
        <v>164</v>
      </c>
      <c r="BO41" s="0" t="s">
        <v>165</v>
      </c>
      <c r="BP41" s="0" t="s">
        <v>166</v>
      </c>
      <c r="BQ41" s="0" t="s">
        <v>167</v>
      </c>
      <c r="BR41" s="0" t="s">
        <v>168</v>
      </c>
      <c r="BS41" s="0" t="s">
        <v>169</v>
      </c>
      <c r="BT41" s="1" t="n">
        <v>44743.9993055556</v>
      </c>
      <c r="BV41" s="0" t="s">
        <v>235</v>
      </c>
      <c r="BW41" s="0" t="s">
        <v>236</v>
      </c>
      <c r="BX41" s="0" t="s">
        <v>155</v>
      </c>
      <c r="CA41" s="0" t="s">
        <v>237</v>
      </c>
      <c r="CC41" s="0" t="s">
        <v>177</v>
      </c>
      <c r="CD41" s="0" t="s">
        <v>426</v>
      </c>
      <c r="CF41" s="0" t="n">
        <v>248494.46</v>
      </c>
      <c r="CG41" s="0" t="n">
        <v>205367.32</v>
      </c>
      <c r="CH41" s="0" t="s">
        <v>357</v>
      </c>
      <c r="CI41" s="0" t="n">
        <v>1</v>
      </c>
      <c r="CJ41" s="0" t="s">
        <v>358</v>
      </c>
      <c r="CK41" s="0" t="s">
        <v>359</v>
      </c>
      <c r="DX41" s="0" t="s">
        <v>427</v>
      </c>
      <c r="DY41" s="0" t="s">
        <v>428</v>
      </c>
      <c r="DZ41" s="0" t="s">
        <v>429</v>
      </c>
      <c r="EA41" s="0" t="s">
        <v>430</v>
      </c>
      <c r="EB41" s="0" t="s">
        <v>173</v>
      </c>
      <c r="EC41" s="1" t="n">
        <v>44797</v>
      </c>
      <c r="ED41" s="0" t="n">
        <v>1</v>
      </c>
      <c r="EG41" s="0" t="n">
        <f aca="false">FALSE()</f>
        <v>0</v>
      </c>
      <c r="EI41" s="1" t="n">
        <v>44834</v>
      </c>
      <c r="EJ41" s="1" t="n">
        <v>44835</v>
      </c>
      <c r="EK41" s="0" t="s">
        <v>362</v>
      </c>
      <c r="EL41" s="0" t="s">
        <v>175</v>
      </c>
      <c r="EM41" s="0" t="s">
        <v>363</v>
      </c>
      <c r="EN41" s="0" t="n">
        <f aca="false">TRUE()</f>
        <v>1</v>
      </c>
      <c r="EO41" s="0" t="n">
        <v>204242.37</v>
      </c>
      <c r="EP41" s="0" t="n">
        <v>247133.27</v>
      </c>
    </row>
    <row r="42" customFormat="false" ht="15" hidden="false" customHeight="false" outlineLevel="0" collapsed="false">
      <c r="A42" s="0" t="n">
        <v>8256375</v>
      </c>
      <c r="B42" s="0" t="s">
        <v>431</v>
      </c>
      <c r="C42" s="1" t="n">
        <v>45540.5781198495</v>
      </c>
      <c r="D42" s="0" t="s">
        <v>147</v>
      </c>
      <c r="E42" s="1" t="n">
        <v>44446</v>
      </c>
      <c r="F42" s="0" t="s">
        <v>148</v>
      </c>
      <c r="G42" s="0" t="s">
        <v>432</v>
      </c>
      <c r="H42" s="0" t="s">
        <v>433</v>
      </c>
      <c r="J42" s="0" t="n">
        <v>605000</v>
      </c>
      <c r="K42" s="0" t="n">
        <v>242000</v>
      </c>
      <c r="L42" s="0" t="n">
        <v>242000</v>
      </c>
      <c r="M42" s="0" t="s">
        <v>434</v>
      </c>
      <c r="N42" s="0" t="n">
        <v>1</v>
      </c>
      <c r="O42" s="0" t="s">
        <v>435</v>
      </c>
      <c r="P42" s="0" t="s">
        <v>436</v>
      </c>
      <c r="BC42" s="0" t="s">
        <v>154</v>
      </c>
      <c r="BE42" s="0" t="s">
        <v>329</v>
      </c>
      <c r="BF42" s="0" t="s">
        <v>330</v>
      </c>
      <c r="BG42" s="0" t="s">
        <v>158</v>
      </c>
      <c r="BH42" s="0" t="s">
        <v>159</v>
      </c>
      <c r="BI42" s="0" t="s">
        <v>160</v>
      </c>
      <c r="BJ42" s="0" t="n">
        <v>40260410044741</v>
      </c>
      <c r="BK42" s="0" t="s">
        <v>161</v>
      </c>
      <c r="BL42" s="0" t="s">
        <v>162</v>
      </c>
      <c r="BM42" s="0" t="s">
        <v>163</v>
      </c>
      <c r="BN42" s="0" t="s">
        <v>164</v>
      </c>
      <c r="BO42" s="0" t="s">
        <v>165</v>
      </c>
      <c r="BP42" s="0" t="s">
        <v>201</v>
      </c>
      <c r="BQ42" s="0" t="s">
        <v>167</v>
      </c>
      <c r="BR42" s="0" t="s">
        <v>168</v>
      </c>
      <c r="BS42" s="0" t="s">
        <v>169</v>
      </c>
      <c r="BT42" s="1" t="n">
        <v>44440.9993055556</v>
      </c>
      <c r="BV42" s="0" t="s">
        <v>235</v>
      </c>
      <c r="BW42" s="0" t="s">
        <v>236</v>
      </c>
      <c r="BX42" s="0" t="s">
        <v>155</v>
      </c>
      <c r="CC42" s="0" t="s">
        <v>191</v>
      </c>
      <c r="CD42" s="0" t="s">
        <v>433</v>
      </c>
      <c r="CE42" s="0" t="n">
        <v>605000</v>
      </c>
      <c r="CF42" s="0" t="n">
        <v>242000</v>
      </c>
      <c r="CG42" s="0" t="n">
        <v>242000</v>
      </c>
      <c r="CH42" s="0" t="s">
        <v>434</v>
      </c>
      <c r="CI42" s="0" t="n">
        <v>1</v>
      </c>
      <c r="CJ42" s="0" t="s">
        <v>435</v>
      </c>
      <c r="CK42" s="0" t="s">
        <v>436</v>
      </c>
      <c r="DX42" s="0" t="s">
        <v>329</v>
      </c>
      <c r="DY42" s="0" t="s">
        <v>330</v>
      </c>
      <c r="DZ42" s="0" t="s">
        <v>158</v>
      </c>
      <c r="EA42" s="0" t="s">
        <v>159</v>
      </c>
      <c r="EB42" s="0" t="s">
        <v>183</v>
      </c>
      <c r="EC42" s="1" t="n">
        <v>44446</v>
      </c>
      <c r="ED42" s="0" t="n">
        <v>1</v>
      </c>
      <c r="EI42" s="1" t="n">
        <v>44469</v>
      </c>
      <c r="EJ42" s="1" t="n">
        <v>44470</v>
      </c>
      <c r="EK42" s="0" t="s">
        <v>437</v>
      </c>
      <c r="EL42" s="0" t="s">
        <v>175</v>
      </c>
      <c r="EM42" s="0" t="s">
        <v>438</v>
      </c>
      <c r="EN42" s="0" t="n">
        <f aca="false">FALSE()</f>
        <v>0</v>
      </c>
      <c r="EO42" s="0" t="n">
        <v>242000</v>
      </c>
      <c r="EP42" s="0" t="n">
        <v>242000</v>
      </c>
    </row>
    <row r="43" customFormat="false" ht="15" hidden="false" customHeight="false" outlineLevel="0" collapsed="false">
      <c r="A43" s="0" t="n">
        <v>6194843</v>
      </c>
      <c r="B43" s="0" t="s">
        <v>439</v>
      </c>
      <c r="C43" s="1" t="n">
        <v>45540.5709850463</v>
      </c>
      <c r="D43" s="0" t="s">
        <v>147</v>
      </c>
      <c r="E43" s="1" t="n">
        <v>44386</v>
      </c>
      <c r="F43" s="0" t="s">
        <v>148</v>
      </c>
      <c r="G43" s="0" t="s">
        <v>440</v>
      </c>
      <c r="H43" s="0" t="s">
        <v>441</v>
      </c>
      <c r="J43" s="0" t="n">
        <v>778250</v>
      </c>
      <c r="K43" s="0" t="n">
        <v>311300</v>
      </c>
      <c r="L43" s="0" t="n">
        <v>311300</v>
      </c>
      <c r="M43" s="0" t="s">
        <v>442</v>
      </c>
      <c r="N43" s="0" t="n">
        <v>4</v>
      </c>
      <c r="O43" s="0" t="s">
        <v>435</v>
      </c>
      <c r="P43" s="0" t="s">
        <v>436</v>
      </c>
      <c r="Q43" s="0" t="s">
        <v>443</v>
      </c>
      <c r="R43" s="0" t="s">
        <v>444</v>
      </c>
      <c r="S43" s="0" t="s">
        <v>445</v>
      </c>
      <c r="T43" s="0" t="s">
        <v>446</v>
      </c>
      <c r="U43" s="0" t="s">
        <v>447</v>
      </c>
      <c r="V43" s="0" t="s">
        <v>448</v>
      </c>
      <c r="BC43" s="0" t="s">
        <v>154</v>
      </c>
      <c r="BE43" s="0" t="s">
        <v>329</v>
      </c>
      <c r="BF43" s="0" t="s">
        <v>330</v>
      </c>
      <c r="BG43" s="0" t="s">
        <v>158</v>
      </c>
      <c r="BH43" s="0" t="s">
        <v>159</v>
      </c>
      <c r="BI43" s="0" t="s">
        <v>160</v>
      </c>
      <c r="BJ43" s="0" t="n">
        <v>40260410044741</v>
      </c>
      <c r="BK43" s="0" t="s">
        <v>161</v>
      </c>
      <c r="BL43" s="0" t="s">
        <v>162</v>
      </c>
      <c r="BM43" s="0" t="s">
        <v>163</v>
      </c>
      <c r="BN43" s="0" t="s">
        <v>164</v>
      </c>
      <c r="BO43" s="0" t="s">
        <v>165</v>
      </c>
      <c r="BP43" s="0" t="s">
        <v>166</v>
      </c>
      <c r="BQ43" s="0" t="s">
        <v>167</v>
      </c>
      <c r="BR43" s="0" t="s">
        <v>168</v>
      </c>
      <c r="BS43" s="0" t="s">
        <v>169</v>
      </c>
      <c r="BT43" s="1" t="n">
        <v>44399.9993055556</v>
      </c>
      <c r="BV43" s="0" t="s">
        <v>235</v>
      </c>
      <c r="BW43" s="0" t="s">
        <v>236</v>
      </c>
      <c r="BX43" s="0" t="s">
        <v>155</v>
      </c>
      <c r="CC43" s="0" t="s">
        <v>171</v>
      </c>
      <c r="CD43" s="0" t="s">
        <v>449</v>
      </c>
      <c r="CF43" s="0" t="n">
        <v>242000</v>
      </c>
      <c r="CG43" s="0" t="n">
        <v>242000</v>
      </c>
      <c r="CH43" s="0" t="s">
        <v>434</v>
      </c>
      <c r="CI43" s="0" t="n">
        <v>1</v>
      </c>
      <c r="CJ43" s="0" t="s">
        <v>435</v>
      </c>
      <c r="CK43" s="0" t="s">
        <v>436</v>
      </c>
      <c r="DX43" s="0" t="s">
        <v>329</v>
      </c>
      <c r="DY43" s="0" t="s">
        <v>330</v>
      </c>
      <c r="DZ43" s="0" t="s">
        <v>158</v>
      </c>
      <c r="EA43" s="0" t="s">
        <v>159</v>
      </c>
      <c r="EB43" s="0" t="s">
        <v>254</v>
      </c>
      <c r="EC43" s="1" t="n">
        <v>44407</v>
      </c>
      <c r="ED43" s="0" t="n">
        <v>0</v>
      </c>
      <c r="EF43" s="0" t="n">
        <v>0</v>
      </c>
    </row>
    <row r="44" customFormat="false" ht="15" hidden="false" customHeight="false" outlineLevel="0" collapsed="false">
      <c r="A44" s="0" t="n">
        <v>6194843</v>
      </c>
      <c r="B44" s="0" t="s">
        <v>439</v>
      </c>
      <c r="C44" s="1" t="n">
        <v>45540.5709850463</v>
      </c>
      <c r="D44" s="0" t="s">
        <v>147</v>
      </c>
      <c r="E44" s="1" t="n">
        <v>44386</v>
      </c>
      <c r="F44" s="0" t="s">
        <v>148</v>
      </c>
      <c r="G44" s="0" t="s">
        <v>440</v>
      </c>
      <c r="H44" s="0" t="s">
        <v>441</v>
      </c>
      <c r="J44" s="0" t="n">
        <v>778250</v>
      </c>
      <c r="K44" s="0" t="n">
        <v>311300</v>
      </c>
      <c r="L44" s="0" t="n">
        <v>311300</v>
      </c>
      <c r="M44" s="0" t="s">
        <v>442</v>
      </c>
      <c r="N44" s="0" t="n">
        <v>4</v>
      </c>
      <c r="O44" s="0" t="s">
        <v>435</v>
      </c>
      <c r="P44" s="0" t="s">
        <v>436</v>
      </c>
      <c r="Q44" s="0" t="s">
        <v>443</v>
      </c>
      <c r="R44" s="0" t="s">
        <v>444</v>
      </c>
      <c r="S44" s="0" t="s">
        <v>445</v>
      </c>
      <c r="T44" s="0" t="s">
        <v>446</v>
      </c>
      <c r="U44" s="0" t="s">
        <v>447</v>
      </c>
      <c r="V44" s="0" t="s">
        <v>448</v>
      </c>
      <c r="BC44" s="0" t="s">
        <v>154</v>
      </c>
      <c r="BE44" s="0" t="s">
        <v>329</v>
      </c>
      <c r="BF44" s="0" t="s">
        <v>330</v>
      </c>
      <c r="BG44" s="0" t="s">
        <v>158</v>
      </c>
      <c r="BH44" s="0" t="s">
        <v>159</v>
      </c>
      <c r="BI44" s="0" t="s">
        <v>160</v>
      </c>
      <c r="BJ44" s="0" t="n">
        <v>40260410044741</v>
      </c>
      <c r="BK44" s="0" t="s">
        <v>161</v>
      </c>
      <c r="BL44" s="0" t="s">
        <v>162</v>
      </c>
      <c r="BM44" s="0" t="s">
        <v>163</v>
      </c>
      <c r="BN44" s="0" t="s">
        <v>164</v>
      </c>
      <c r="BO44" s="0" t="s">
        <v>165</v>
      </c>
      <c r="BP44" s="0" t="s">
        <v>166</v>
      </c>
      <c r="BQ44" s="0" t="s">
        <v>167</v>
      </c>
      <c r="BR44" s="0" t="s">
        <v>168</v>
      </c>
      <c r="BS44" s="0" t="s">
        <v>169</v>
      </c>
      <c r="BT44" s="1" t="n">
        <v>44399.9993055556</v>
      </c>
      <c r="BV44" s="0" t="s">
        <v>235</v>
      </c>
      <c r="BW44" s="0" t="s">
        <v>236</v>
      </c>
      <c r="BX44" s="0" t="s">
        <v>155</v>
      </c>
      <c r="CC44" s="0" t="s">
        <v>177</v>
      </c>
      <c r="CD44" s="0" t="s">
        <v>450</v>
      </c>
      <c r="CF44" s="0" t="n">
        <v>22000</v>
      </c>
      <c r="CG44" s="0" t="n">
        <v>22000</v>
      </c>
      <c r="CH44" s="0" t="s">
        <v>451</v>
      </c>
      <c r="CI44" s="0" t="n">
        <v>1</v>
      </c>
      <c r="CJ44" s="0" t="s">
        <v>443</v>
      </c>
      <c r="CK44" s="0" t="s">
        <v>444</v>
      </c>
      <c r="DX44" s="0" t="s">
        <v>329</v>
      </c>
      <c r="DY44" s="0" t="s">
        <v>330</v>
      </c>
      <c r="DZ44" s="0" t="s">
        <v>158</v>
      </c>
      <c r="EA44" s="0" t="s">
        <v>159</v>
      </c>
      <c r="EB44" s="0" t="s">
        <v>183</v>
      </c>
      <c r="EC44" s="1" t="n">
        <v>44427</v>
      </c>
      <c r="ED44" s="0" t="n">
        <v>1</v>
      </c>
      <c r="EE44" s="0" t="n">
        <v>16854.3</v>
      </c>
      <c r="EF44" s="0" t="n">
        <v>16854.3</v>
      </c>
      <c r="EG44" s="0" t="n">
        <f aca="false">FALSE()</f>
        <v>0</v>
      </c>
      <c r="EI44" s="1" t="n">
        <v>44454</v>
      </c>
      <c r="EJ44" s="1" t="n">
        <v>44470</v>
      </c>
      <c r="EK44" s="0" t="s">
        <v>452</v>
      </c>
      <c r="EL44" s="0" t="s">
        <v>244</v>
      </c>
      <c r="EM44" s="0" t="s">
        <v>438</v>
      </c>
      <c r="EN44" s="0" t="n">
        <f aca="false">FALSE()</f>
        <v>0</v>
      </c>
      <c r="EO44" s="0" t="n">
        <v>16854.3</v>
      </c>
      <c r="EP44" s="0" t="n">
        <v>18227.92</v>
      </c>
    </row>
    <row r="45" customFormat="false" ht="15" hidden="false" customHeight="false" outlineLevel="0" collapsed="false">
      <c r="A45" s="0" t="n">
        <v>6194843</v>
      </c>
      <c r="B45" s="0" t="s">
        <v>439</v>
      </c>
      <c r="C45" s="1" t="n">
        <v>45540.5709850463</v>
      </c>
      <c r="D45" s="0" t="s">
        <v>147</v>
      </c>
      <c r="E45" s="1" t="n">
        <v>44386</v>
      </c>
      <c r="F45" s="0" t="s">
        <v>148</v>
      </c>
      <c r="G45" s="0" t="s">
        <v>440</v>
      </c>
      <c r="H45" s="0" t="s">
        <v>441</v>
      </c>
      <c r="J45" s="0" t="n">
        <v>778250</v>
      </c>
      <c r="K45" s="0" t="n">
        <v>311300</v>
      </c>
      <c r="L45" s="0" t="n">
        <v>311300</v>
      </c>
      <c r="M45" s="0" t="s">
        <v>442</v>
      </c>
      <c r="N45" s="0" t="n">
        <v>4</v>
      </c>
      <c r="O45" s="0" t="s">
        <v>435</v>
      </c>
      <c r="P45" s="0" t="s">
        <v>436</v>
      </c>
      <c r="Q45" s="0" t="s">
        <v>443</v>
      </c>
      <c r="R45" s="0" t="s">
        <v>444</v>
      </c>
      <c r="S45" s="0" t="s">
        <v>445</v>
      </c>
      <c r="T45" s="0" t="s">
        <v>446</v>
      </c>
      <c r="U45" s="0" t="s">
        <v>447</v>
      </c>
      <c r="V45" s="0" t="s">
        <v>448</v>
      </c>
      <c r="BC45" s="0" t="s">
        <v>154</v>
      </c>
      <c r="BE45" s="0" t="s">
        <v>329</v>
      </c>
      <c r="BF45" s="0" t="s">
        <v>330</v>
      </c>
      <c r="BG45" s="0" t="s">
        <v>158</v>
      </c>
      <c r="BH45" s="0" t="s">
        <v>159</v>
      </c>
      <c r="BI45" s="0" t="s">
        <v>160</v>
      </c>
      <c r="BJ45" s="0" t="n">
        <v>40260410044741</v>
      </c>
      <c r="BK45" s="0" t="s">
        <v>161</v>
      </c>
      <c r="BL45" s="0" t="s">
        <v>162</v>
      </c>
      <c r="BM45" s="0" t="s">
        <v>163</v>
      </c>
      <c r="BN45" s="0" t="s">
        <v>164</v>
      </c>
      <c r="BO45" s="0" t="s">
        <v>165</v>
      </c>
      <c r="BP45" s="0" t="s">
        <v>166</v>
      </c>
      <c r="BQ45" s="0" t="s">
        <v>167</v>
      </c>
      <c r="BR45" s="0" t="s">
        <v>168</v>
      </c>
      <c r="BS45" s="0" t="s">
        <v>169</v>
      </c>
      <c r="BT45" s="1" t="n">
        <v>44399.9993055556</v>
      </c>
      <c r="BV45" s="0" t="s">
        <v>235</v>
      </c>
      <c r="BW45" s="0" t="s">
        <v>236</v>
      </c>
      <c r="BX45" s="0" t="s">
        <v>155</v>
      </c>
      <c r="CC45" s="0" t="s">
        <v>179</v>
      </c>
      <c r="CD45" s="0" t="s">
        <v>453</v>
      </c>
      <c r="CF45" s="0" t="n">
        <v>29700</v>
      </c>
      <c r="CG45" s="0" t="n">
        <v>29700</v>
      </c>
      <c r="CH45" s="0" t="s">
        <v>454</v>
      </c>
      <c r="CI45" s="0" t="n">
        <v>1</v>
      </c>
      <c r="CJ45" s="0" t="s">
        <v>445</v>
      </c>
      <c r="CK45" s="0" t="s">
        <v>446</v>
      </c>
      <c r="DX45" s="0" t="s">
        <v>329</v>
      </c>
      <c r="DY45" s="0" t="s">
        <v>330</v>
      </c>
      <c r="DZ45" s="0" t="s">
        <v>158</v>
      </c>
      <c r="EA45" s="0" t="s">
        <v>159</v>
      </c>
      <c r="EB45" s="0" t="s">
        <v>183</v>
      </c>
      <c r="EC45" s="1" t="n">
        <v>44427</v>
      </c>
      <c r="ED45" s="0" t="n">
        <v>3</v>
      </c>
      <c r="EE45" s="0" t="n">
        <v>22200</v>
      </c>
      <c r="EF45" s="0" t="n">
        <v>27918</v>
      </c>
      <c r="EG45" s="0" t="n">
        <f aca="false">FALSE()</f>
        <v>0</v>
      </c>
      <c r="EI45" s="1" t="n">
        <v>44454</v>
      </c>
      <c r="EJ45" s="1" t="n">
        <v>44470</v>
      </c>
      <c r="EK45" s="0" t="s">
        <v>455</v>
      </c>
      <c r="EL45" s="0" t="s">
        <v>175</v>
      </c>
      <c r="EM45" s="0" t="s">
        <v>456</v>
      </c>
      <c r="EN45" s="0" t="n">
        <f aca="false">FALSE()</f>
        <v>0</v>
      </c>
      <c r="EO45" s="0" t="n">
        <v>22200</v>
      </c>
      <c r="EP45" s="0" t="n">
        <v>24129.34</v>
      </c>
    </row>
    <row r="46" customFormat="false" ht="15" hidden="false" customHeight="false" outlineLevel="0" collapsed="false">
      <c r="A46" s="0" t="n">
        <v>6194843</v>
      </c>
      <c r="B46" s="0" t="s">
        <v>439</v>
      </c>
      <c r="C46" s="1" t="n">
        <v>45540.5709850463</v>
      </c>
      <c r="D46" s="0" t="s">
        <v>147</v>
      </c>
      <c r="E46" s="1" t="n">
        <v>44386</v>
      </c>
      <c r="F46" s="0" t="s">
        <v>148</v>
      </c>
      <c r="G46" s="0" t="s">
        <v>440</v>
      </c>
      <c r="H46" s="0" t="s">
        <v>441</v>
      </c>
      <c r="J46" s="0" t="n">
        <v>778250</v>
      </c>
      <c r="K46" s="0" t="n">
        <v>311300</v>
      </c>
      <c r="L46" s="0" t="n">
        <v>311300</v>
      </c>
      <c r="M46" s="0" t="s">
        <v>442</v>
      </c>
      <c r="N46" s="0" t="n">
        <v>4</v>
      </c>
      <c r="O46" s="0" t="s">
        <v>435</v>
      </c>
      <c r="P46" s="0" t="s">
        <v>436</v>
      </c>
      <c r="Q46" s="0" t="s">
        <v>443</v>
      </c>
      <c r="R46" s="0" t="s">
        <v>444</v>
      </c>
      <c r="S46" s="0" t="s">
        <v>445</v>
      </c>
      <c r="T46" s="0" t="s">
        <v>446</v>
      </c>
      <c r="U46" s="0" t="s">
        <v>447</v>
      </c>
      <c r="V46" s="0" t="s">
        <v>448</v>
      </c>
      <c r="BC46" s="0" t="s">
        <v>154</v>
      </c>
      <c r="BE46" s="0" t="s">
        <v>329</v>
      </c>
      <c r="BF46" s="0" t="s">
        <v>330</v>
      </c>
      <c r="BG46" s="0" t="s">
        <v>158</v>
      </c>
      <c r="BH46" s="0" t="s">
        <v>159</v>
      </c>
      <c r="BI46" s="0" t="s">
        <v>160</v>
      </c>
      <c r="BJ46" s="0" t="n">
        <v>40260410044741</v>
      </c>
      <c r="BK46" s="0" t="s">
        <v>161</v>
      </c>
      <c r="BL46" s="0" t="s">
        <v>162</v>
      </c>
      <c r="BM46" s="0" t="s">
        <v>163</v>
      </c>
      <c r="BN46" s="0" t="s">
        <v>164</v>
      </c>
      <c r="BO46" s="0" t="s">
        <v>165</v>
      </c>
      <c r="BP46" s="0" t="s">
        <v>166</v>
      </c>
      <c r="BQ46" s="0" t="s">
        <v>167</v>
      </c>
      <c r="BR46" s="0" t="s">
        <v>168</v>
      </c>
      <c r="BS46" s="0" t="s">
        <v>169</v>
      </c>
      <c r="BT46" s="1" t="n">
        <v>44399.9993055556</v>
      </c>
      <c r="BV46" s="0" t="s">
        <v>235</v>
      </c>
      <c r="BW46" s="0" t="s">
        <v>236</v>
      </c>
      <c r="BX46" s="0" t="s">
        <v>155</v>
      </c>
      <c r="CC46" s="0" t="s">
        <v>181</v>
      </c>
      <c r="CD46" s="0" t="s">
        <v>457</v>
      </c>
      <c r="CF46" s="0" t="n">
        <v>17600</v>
      </c>
      <c r="CG46" s="0" t="n">
        <v>17600</v>
      </c>
      <c r="CH46" s="0" t="s">
        <v>458</v>
      </c>
      <c r="CI46" s="0" t="n">
        <v>1</v>
      </c>
      <c r="CJ46" s="0" t="s">
        <v>447</v>
      </c>
      <c r="CK46" s="0" t="s">
        <v>448</v>
      </c>
      <c r="DX46" s="0" t="s">
        <v>329</v>
      </c>
      <c r="DY46" s="0" t="s">
        <v>330</v>
      </c>
      <c r="DZ46" s="0" t="s">
        <v>158</v>
      </c>
      <c r="EA46" s="0" t="s">
        <v>159</v>
      </c>
      <c r="EB46" s="0" t="s">
        <v>183</v>
      </c>
      <c r="EC46" s="1" t="n">
        <v>44427</v>
      </c>
      <c r="ED46" s="0" t="n">
        <v>1</v>
      </c>
      <c r="EE46" s="0" t="n">
        <v>15838.92</v>
      </c>
      <c r="EF46" s="0" t="n">
        <v>15838.92</v>
      </c>
      <c r="EG46" s="0" t="n">
        <f aca="false">FALSE()</f>
        <v>0</v>
      </c>
      <c r="EI46" s="1" t="n">
        <v>44454</v>
      </c>
      <c r="EJ46" s="1" t="n">
        <v>44470</v>
      </c>
      <c r="EK46" s="0" t="s">
        <v>452</v>
      </c>
      <c r="EL46" s="0" t="s">
        <v>244</v>
      </c>
      <c r="EM46" s="0" t="s">
        <v>438</v>
      </c>
      <c r="EN46" s="0" t="n">
        <f aca="false">FALSE()</f>
        <v>0</v>
      </c>
      <c r="EO46" s="0" t="n">
        <v>15838.92</v>
      </c>
      <c r="EP46" s="0" t="n">
        <v>17304.36</v>
      </c>
    </row>
    <row r="47" customFormat="false" ht="15" hidden="false" customHeight="false" outlineLevel="0" collapsed="false">
      <c r="A47" s="0" t="n">
        <v>15276495</v>
      </c>
      <c r="B47" s="0" t="s">
        <v>459</v>
      </c>
      <c r="C47" s="1" t="n">
        <v>45532.5698565278</v>
      </c>
      <c r="D47" s="0" t="s">
        <v>147</v>
      </c>
      <c r="E47" s="1" t="n">
        <v>45481</v>
      </c>
      <c r="F47" s="0" t="s">
        <v>148</v>
      </c>
      <c r="G47" s="0" t="s">
        <v>460</v>
      </c>
      <c r="H47" s="0" t="s">
        <v>461</v>
      </c>
      <c r="J47" s="0" t="n">
        <v>30240</v>
      </c>
      <c r="K47" s="0" t="n">
        <v>30240</v>
      </c>
      <c r="L47" s="0" t="n">
        <v>36590.4</v>
      </c>
      <c r="M47" s="0" t="s">
        <v>462</v>
      </c>
      <c r="N47" s="0" t="n">
        <v>1</v>
      </c>
      <c r="O47" s="0" t="s">
        <v>463</v>
      </c>
      <c r="P47" s="0" t="s">
        <v>464</v>
      </c>
      <c r="BC47" s="0" t="s">
        <v>154</v>
      </c>
      <c r="BD47" s="0" t="s">
        <v>155</v>
      </c>
      <c r="BE47" s="0" t="s">
        <v>156</v>
      </c>
      <c r="BF47" s="0" t="s">
        <v>157</v>
      </c>
      <c r="BG47" s="0" t="s">
        <v>158</v>
      </c>
      <c r="BH47" s="0" t="s">
        <v>159</v>
      </c>
      <c r="BI47" s="0" t="s">
        <v>160</v>
      </c>
      <c r="BJ47" s="0" t="n">
        <v>40260410044741</v>
      </c>
      <c r="BK47" s="0" t="s">
        <v>161</v>
      </c>
      <c r="BL47" s="0" t="s">
        <v>162</v>
      </c>
      <c r="BM47" s="0" t="s">
        <v>163</v>
      </c>
      <c r="BN47" s="0" t="s">
        <v>164</v>
      </c>
      <c r="BO47" s="0" t="s">
        <v>165</v>
      </c>
      <c r="BP47" s="0" t="s">
        <v>252</v>
      </c>
      <c r="BQ47" s="0" t="s">
        <v>167</v>
      </c>
      <c r="BR47" s="0" t="s">
        <v>168</v>
      </c>
      <c r="BS47" s="0" t="s">
        <v>169</v>
      </c>
      <c r="BT47" s="1" t="n">
        <v>45495.9993055556</v>
      </c>
      <c r="BV47" s="0" t="s">
        <v>170</v>
      </c>
      <c r="BW47" s="0" t="s">
        <v>155</v>
      </c>
      <c r="BX47" s="0" t="s">
        <v>155</v>
      </c>
      <c r="BZ47" s="0" t="s">
        <v>155</v>
      </c>
      <c r="CA47" s="3" t="s">
        <v>465</v>
      </c>
      <c r="CC47" s="0" t="s">
        <v>191</v>
      </c>
      <c r="CD47" s="0" t="s">
        <v>461</v>
      </c>
      <c r="CE47" s="0" t="n">
        <v>30240</v>
      </c>
      <c r="CF47" s="0" t="n">
        <v>36590.4</v>
      </c>
      <c r="CG47" s="0" t="n">
        <v>30240</v>
      </c>
      <c r="CH47" s="0" t="s">
        <v>462</v>
      </c>
      <c r="CI47" s="0" t="n">
        <v>1</v>
      </c>
      <c r="CJ47" s="0" t="s">
        <v>463</v>
      </c>
      <c r="CK47" s="0" t="s">
        <v>464</v>
      </c>
      <c r="DX47" s="0" t="s">
        <v>156</v>
      </c>
      <c r="DY47" s="0" t="s">
        <v>157</v>
      </c>
      <c r="DZ47" s="0" t="s">
        <v>158</v>
      </c>
      <c r="EA47" s="0" t="s">
        <v>159</v>
      </c>
      <c r="EB47" s="0" t="s">
        <v>173</v>
      </c>
      <c r="EC47" s="1" t="n">
        <v>45530</v>
      </c>
      <c r="ED47" s="0" t="n">
        <v>9</v>
      </c>
      <c r="EE47" s="0" t="n">
        <v>13608</v>
      </c>
      <c r="EF47" s="0" t="n">
        <v>23100</v>
      </c>
      <c r="EI47" s="1" t="n">
        <v>45532</v>
      </c>
      <c r="EJ47" s="1" t="n">
        <v>45532</v>
      </c>
      <c r="EK47" s="0" t="s">
        <v>466</v>
      </c>
      <c r="EL47" s="0" t="s">
        <v>175</v>
      </c>
      <c r="EM47" s="0" t="s">
        <v>467</v>
      </c>
      <c r="EN47" s="0" t="n">
        <f aca="false">TRUE()</f>
        <v>1</v>
      </c>
      <c r="EO47" s="0" t="n">
        <v>14894</v>
      </c>
      <c r="EP47" s="0" t="n">
        <v>18021.74</v>
      </c>
    </row>
    <row r="48" customFormat="false" ht="15" hidden="false" customHeight="false" outlineLevel="0" collapsed="false">
      <c r="A48" s="0" t="n">
        <v>14860327</v>
      </c>
      <c r="B48" s="0" t="s">
        <v>468</v>
      </c>
      <c r="C48" s="1" t="n">
        <v>45531.5000041898</v>
      </c>
      <c r="D48" s="0" t="s">
        <v>147</v>
      </c>
      <c r="E48" s="1" t="n">
        <v>45417</v>
      </c>
      <c r="F48" s="0" t="s">
        <v>148</v>
      </c>
      <c r="G48" s="0" t="s">
        <v>469</v>
      </c>
      <c r="H48" s="0" t="s">
        <v>470</v>
      </c>
      <c r="J48" s="0" t="n">
        <v>6697592.23</v>
      </c>
      <c r="K48" s="0" t="n">
        <v>6697592.23</v>
      </c>
      <c r="L48" s="0" t="n">
        <v>8104086.6</v>
      </c>
      <c r="M48" s="0" t="s">
        <v>262</v>
      </c>
      <c r="N48" s="0" t="n">
        <v>1</v>
      </c>
      <c r="O48" s="0" t="s">
        <v>263</v>
      </c>
      <c r="P48" s="0" t="s">
        <v>264</v>
      </c>
      <c r="BC48" s="0" t="s">
        <v>265</v>
      </c>
      <c r="BD48" s="0" t="s">
        <v>155</v>
      </c>
      <c r="BE48" s="0" t="s">
        <v>427</v>
      </c>
      <c r="BF48" s="0" t="s">
        <v>428</v>
      </c>
      <c r="BG48" s="0" t="s">
        <v>429</v>
      </c>
      <c r="BH48" s="0" t="s">
        <v>430</v>
      </c>
      <c r="BI48" s="0" t="s">
        <v>160</v>
      </c>
      <c r="BJ48" s="0" t="n">
        <v>40260410044741</v>
      </c>
      <c r="BK48" s="0" t="s">
        <v>161</v>
      </c>
      <c r="BL48" s="0" t="s">
        <v>162</v>
      </c>
      <c r="BM48" s="0" t="s">
        <v>163</v>
      </c>
      <c r="BN48" s="0" t="s">
        <v>164</v>
      </c>
      <c r="BO48" s="0" t="s">
        <v>165</v>
      </c>
      <c r="BP48" s="0" t="s">
        <v>166</v>
      </c>
      <c r="BQ48" s="0" t="s">
        <v>167</v>
      </c>
      <c r="BR48" s="0" t="s">
        <v>168</v>
      </c>
      <c r="BS48" s="0" t="s">
        <v>169</v>
      </c>
      <c r="BT48" s="1" t="n">
        <v>45446.9993055556</v>
      </c>
      <c r="BV48" s="0" t="s">
        <v>235</v>
      </c>
      <c r="BW48" s="0" t="s">
        <v>236</v>
      </c>
      <c r="BX48" s="0" t="s">
        <v>471</v>
      </c>
      <c r="BY48" s="0" t="s">
        <v>472</v>
      </c>
      <c r="BZ48" s="0" t="s">
        <v>155</v>
      </c>
      <c r="CC48" s="0" t="s">
        <v>191</v>
      </c>
      <c r="CD48" s="0" t="s">
        <v>470</v>
      </c>
      <c r="CE48" s="0" t="n">
        <v>6697592.23</v>
      </c>
      <c r="CF48" s="0" t="n">
        <v>8104086.6</v>
      </c>
      <c r="CG48" s="0" t="n">
        <v>6697592.23</v>
      </c>
      <c r="CH48" s="0" t="s">
        <v>262</v>
      </c>
      <c r="CI48" s="0" t="n">
        <v>1</v>
      </c>
      <c r="CJ48" s="0" t="s">
        <v>263</v>
      </c>
      <c r="CK48" s="0" t="s">
        <v>264</v>
      </c>
      <c r="DX48" s="0" t="s">
        <v>427</v>
      </c>
      <c r="DY48" s="0" t="s">
        <v>428</v>
      </c>
      <c r="DZ48" s="0" t="s">
        <v>429</v>
      </c>
      <c r="EA48" s="0" t="s">
        <v>430</v>
      </c>
      <c r="EB48" s="0" t="s">
        <v>173</v>
      </c>
      <c r="EC48" s="1" t="n">
        <v>45474</v>
      </c>
      <c r="ED48" s="0" t="n">
        <v>9</v>
      </c>
      <c r="EE48" s="0" t="n">
        <v>6927373.23</v>
      </c>
      <c r="EF48" s="0" t="n">
        <v>8087878.47</v>
      </c>
      <c r="EI48" s="1" t="n">
        <v>45496</v>
      </c>
      <c r="EJ48" s="1" t="n">
        <v>45496</v>
      </c>
      <c r="EK48" s="0" t="s">
        <v>473</v>
      </c>
      <c r="EL48" s="0" t="s">
        <v>175</v>
      </c>
      <c r="EM48" s="0" t="s">
        <v>474</v>
      </c>
      <c r="EN48" s="0" t="n">
        <f aca="false">TRUE()</f>
        <v>1</v>
      </c>
      <c r="EO48" s="0" t="n">
        <v>5725101.84</v>
      </c>
      <c r="EP48" s="0" t="n">
        <v>6927373.23</v>
      </c>
    </row>
    <row r="49" customFormat="false" ht="15" hidden="false" customHeight="false" outlineLevel="0" collapsed="false">
      <c r="A49" s="0" t="n">
        <v>13975310</v>
      </c>
      <c r="B49" s="0" t="s">
        <v>475</v>
      </c>
      <c r="C49" s="1" t="n">
        <v>45531.4345414699</v>
      </c>
      <c r="D49" s="0" t="s">
        <v>147</v>
      </c>
      <c r="E49" s="1" t="n">
        <v>45423</v>
      </c>
      <c r="F49" s="0" t="s">
        <v>148</v>
      </c>
      <c r="G49" s="0" t="s">
        <v>476</v>
      </c>
      <c r="H49" s="0" t="s">
        <v>477</v>
      </c>
      <c r="J49" s="0" t="n">
        <v>919910.4</v>
      </c>
      <c r="K49" s="0" t="n">
        <v>306636.8</v>
      </c>
      <c r="L49" s="0" t="n">
        <v>371030.53</v>
      </c>
      <c r="M49" s="0" t="s">
        <v>478</v>
      </c>
      <c r="N49" s="0" t="n">
        <v>1</v>
      </c>
      <c r="O49" s="0" t="s">
        <v>479</v>
      </c>
      <c r="P49" s="0" t="s">
        <v>480</v>
      </c>
      <c r="BC49" s="0" t="s">
        <v>154</v>
      </c>
      <c r="BD49" s="0" t="s">
        <v>155</v>
      </c>
      <c r="BE49" s="0" t="s">
        <v>156</v>
      </c>
      <c r="BF49" s="0" t="s">
        <v>157</v>
      </c>
      <c r="BG49" s="0" t="s">
        <v>158</v>
      </c>
      <c r="BH49" s="0" t="s">
        <v>159</v>
      </c>
      <c r="BI49" s="0" t="s">
        <v>160</v>
      </c>
      <c r="BJ49" s="0" t="n">
        <v>40260410044741</v>
      </c>
      <c r="BK49" s="0" t="s">
        <v>161</v>
      </c>
      <c r="BL49" s="0" t="s">
        <v>162</v>
      </c>
      <c r="BM49" s="0" t="s">
        <v>163</v>
      </c>
      <c r="BN49" s="0" t="s">
        <v>164</v>
      </c>
      <c r="BO49" s="0" t="s">
        <v>165</v>
      </c>
      <c r="BP49" s="0" t="s">
        <v>166</v>
      </c>
      <c r="BQ49" s="0" t="s">
        <v>167</v>
      </c>
      <c r="BR49" s="0" t="s">
        <v>168</v>
      </c>
      <c r="BS49" s="0" t="s">
        <v>169</v>
      </c>
      <c r="BT49" s="1" t="n">
        <v>45453.9993055556</v>
      </c>
      <c r="BV49" s="0" t="s">
        <v>235</v>
      </c>
      <c r="BW49" s="0" t="s">
        <v>236</v>
      </c>
      <c r="BX49" s="0" t="s">
        <v>155</v>
      </c>
      <c r="BZ49" s="0" t="s">
        <v>155</v>
      </c>
      <c r="CC49" s="0" t="s">
        <v>171</v>
      </c>
      <c r="CD49" s="0" t="s">
        <v>481</v>
      </c>
      <c r="CF49" s="0" t="n">
        <v>264720.63</v>
      </c>
      <c r="CG49" s="0" t="n">
        <v>218777.38</v>
      </c>
      <c r="CH49" s="0" t="s">
        <v>478</v>
      </c>
      <c r="CI49" s="0" t="n">
        <v>1</v>
      </c>
      <c r="CJ49" s="0" t="s">
        <v>479</v>
      </c>
      <c r="CK49" s="0" t="s">
        <v>480</v>
      </c>
      <c r="DX49" s="0" t="s">
        <v>156</v>
      </c>
      <c r="DY49" s="0" t="s">
        <v>157</v>
      </c>
      <c r="DZ49" s="0" t="s">
        <v>158</v>
      </c>
      <c r="EA49" s="0" t="s">
        <v>159</v>
      </c>
      <c r="EB49" s="0" t="s">
        <v>173</v>
      </c>
      <c r="EC49" s="1" t="n">
        <v>45490</v>
      </c>
      <c r="ED49" s="0" t="n">
        <v>4</v>
      </c>
      <c r="EE49" s="0" t="n">
        <v>198006</v>
      </c>
      <c r="EF49" s="0" t="n">
        <v>227870.42</v>
      </c>
      <c r="EG49" s="0" t="n">
        <f aca="false">FALSE()</f>
        <v>0</v>
      </c>
      <c r="EI49" s="1" t="n">
        <v>45527</v>
      </c>
      <c r="EK49" s="0" t="s">
        <v>482</v>
      </c>
      <c r="EL49" s="0" t="s">
        <v>175</v>
      </c>
      <c r="EM49" s="0" t="s">
        <v>483</v>
      </c>
      <c r="EN49" s="0" t="n">
        <f aca="false">FALSE()</f>
        <v>0</v>
      </c>
      <c r="EO49" s="0" t="n">
        <v>163641.32</v>
      </c>
      <c r="EP49" s="0" t="n">
        <v>198006</v>
      </c>
    </row>
    <row r="50" customFormat="false" ht="15" hidden="false" customHeight="false" outlineLevel="0" collapsed="false">
      <c r="A50" s="0" t="n">
        <v>13975310</v>
      </c>
      <c r="B50" s="0" t="s">
        <v>475</v>
      </c>
      <c r="C50" s="1" t="n">
        <v>45531.4345414699</v>
      </c>
      <c r="D50" s="0" t="s">
        <v>147</v>
      </c>
      <c r="E50" s="1" t="n">
        <v>45423</v>
      </c>
      <c r="F50" s="0" t="s">
        <v>148</v>
      </c>
      <c r="G50" s="0" t="s">
        <v>476</v>
      </c>
      <c r="H50" s="0" t="s">
        <v>477</v>
      </c>
      <c r="J50" s="0" t="n">
        <v>919910.4</v>
      </c>
      <c r="K50" s="0" t="n">
        <v>306636.8</v>
      </c>
      <c r="L50" s="0" t="n">
        <v>371030.53</v>
      </c>
      <c r="M50" s="0" t="s">
        <v>478</v>
      </c>
      <c r="N50" s="0" t="n">
        <v>1</v>
      </c>
      <c r="O50" s="0" t="s">
        <v>479</v>
      </c>
      <c r="P50" s="0" t="s">
        <v>480</v>
      </c>
      <c r="BC50" s="0" t="s">
        <v>154</v>
      </c>
      <c r="BD50" s="0" t="s">
        <v>155</v>
      </c>
      <c r="BE50" s="0" t="s">
        <v>156</v>
      </c>
      <c r="BF50" s="0" t="s">
        <v>157</v>
      </c>
      <c r="BG50" s="0" t="s">
        <v>158</v>
      </c>
      <c r="BH50" s="0" t="s">
        <v>159</v>
      </c>
      <c r="BI50" s="0" t="s">
        <v>160</v>
      </c>
      <c r="BJ50" s="0" t="n">
        <v>40260410044741</v>
      </c>
      <c r="BK50" s="0" t="s">
        <v>161</v>
      </c>
      <c r="BL50" s="0" t="s">
        <v>162</v>
      </c>
      <c r="BM50" s="0" t="s">
        <v>163</v>
      </c>
      <c r="BN50" s="0" t="s">
        <v>164</v>
      </c>
      <c r="BO50" s="0" t="s">
        <v>165</v>
      </c>
      <c r="BP50" s="0" t="s">
        <v>166</v>
      </c>
      <c r="BQ50" s="0" t="s">
        <v>167</v>
      </c>
      <c r="BR50" s="0" t="s">
        <v>168</v>
      </c>
      <c r="BS50" s="0" t="s">
        <v>169</v>
      </c>
      <c r="BT50" s="1" t="n">
        <v>45453.9993055556</v>
      </c>
      <c r="BV50" s="0" t="s">
        <v>235</v>
      </c>
      <c r="BW50" s="0" t="s">
        <v>236</v>
      </c>
      <c r="BX50" s="0" t="s">
        <v>155</v>
      </c>
      <c r="BZ50" s="0" t="s">
        <v>155</v>
      </c>
      <c r="CC50" s="0" t="s">
        <v>177</v>
      </c>
      <c r="CD50" s="0" t="s">
        <v>484</v>
      </c>
      <c r="CF50" s="0" t="n">
        <v>106309.9</v>
      </c>
      <c r="CG50" s="0" t="n">
        <v>87859.42</v>
      </c>
      <c r="CH50" s="0" t="s">
        <v>478</v>
      </c>
      <c r="CI50" s="0" t="n">
        <v>1</v>
      </c>
      <c r="CJ50" s="0" t="s">
        <v>479</v>
      </c>
      <c r="CK50" s="0" t="s">
        <v>480</v>
      </c>
      <c r="DX50" s="0" t="s">
        <v>156</v>
      </c>
      <c r="DY50" s="0" t="s">
        <v>157</v>
      </c>
      <c r="DZ50" s="0" t="s">
        <v>158</v>
      </c>
      <c r="EA50" s="0" t="s">
        <v>159</v>
      </c>
      <c r="EB50" s="0" t="s">
        <v>173</v>
      </c>
      <c r="EC50" s="1" t="n">
        <v>45490</v>
      </c>
      <c r="ED50" s="0" t="n">
        <v>4</v>
      </c>
      <c r="EE50" s="0" t="n">
        <v>79796.09</v>
      </c>
      <c r="EF50" s="0" t="n">
        <v>89325.31</v>
      </c>
      <c r="EG50" s="0" t="n">
        <f aca="false">FALSE()</f>
        <v>0</v>
      </c>
      <c r="EI50" s="1" t="n">
        <v>45527</v>
      </c>
      <c r="EK50" s="0" t="s">
        <v>482</v>
      </c>
      <c r="EL50" s="0" t="s">
        <v>175</v>
      </c>
      <c r="EM50" s="0" t="s">
        <v>483</v>
      </c>
      <c r="EN50" s="0" t="n">
        <f aca="false">FALSE()</f>
        <v>0</v>
      </c>
      <c r="EO50" s="0" t="n">
        <v>65947.18</v>
      </c>
      <c r="EP50" s="0" t="n">
        <v>79796.09</v>
      </c>
    </row>
    <row r="51" customFormat="false" ht="15" hidden="false" customHeight="false" outlineLevel="0" collapsed="false">
      <c r="A51" s="0" t="n">
        <v>15521153</v>
      </c>
      <c r="B51" s="0" t="s">
        <v>485</v>
      </c>
      <c r="C51" s="1" t="n">
        <v>45531.4161422338</v>
      </c>
      <c r="D51" s="0" t="s">
        <v>147</v>
      </c>
      <c r="E51" s="1" t="n">
        <v>45523</v>
      </c>
      <c r="F51" s="0" t="s">
        <v>148</v>
      </c>
      <c r="G51" s="0" t="s">
        <v>486</v>
      </c>
      <c r="H51" s="0" t="s">
        <v>487</v>
      </c>
      <c r="J51" s="0" t="n">
        <v>61983.47</v>
      </c>
      <c r="K51" s="0" t="n">
        <v>61983.47</v>
      </c>
      <c r="L51" s="0" t="n">
        <v>75000</v>
      </c>
      <c r="M51" s="0" t="s">
        <v>488</v>
      </c>
      <c r="N51" s="0" t="n">
        <v>1</v>
      </c>
      <c r="O51" s="0" t="s">
        <v>489</v>
      </c>
      <c r="P51" s="0" t="s">
        <v>490</v>
      </c>
      <c r="BC51" s="0" t="s">
        <v>200</v>
      </c>
      <c r="BD51" s="0" t="s">
        <v>155</v>
      </c>
      <c r="BE51" s="0" t="s">
        <v>156</v>
      </c>
      <c r="BF51" s="0" t="s">
        <v>157</v>
      </c>
      <c r="BG51" s="0" t="s">
        <v>158</v>
      </c>
      <c r="BH51" s="0" t="s">
        <v>159</v>
      </c>
      <c r="BI51" s="0" t="s">
        <v>160</v>
      </c>
      <c r="BJ51" s="0" t="n">
        <v>40260410044741</v>
      </c>
      <c r="BK51" s="0" t="s">
        <v>161</v>
      </c>
      <c r="BL51" s="0" t="s">
        <v>162</v>
      </c>
      <c r="BM51" s="0" t="s">
        <v>163</v>
      </c>
      <c r="BN51" s="0" t="s">
        <v>164</v>
      </c>
      <c r="BO51" s="0" t="s">
        <v>165</v>
      </c>
      <c r="BP51" s="0" t="s">
        <v>201</v>
      </c>
      <c r="BQ51" s="0" t="s">
        <v>167</v>
      </c>
      <c r="BR51" s="0" t="s">
        <v>168</v>
      </c>
      <c r="BS51" s="0" t="s">
        <v>169</v>
      </c>
      <c r="BT51" s="1" t="n">
        <v>45496.9993055556</v>
      </c>
      <c r="BV51" s="0" t="s">
        <v>235</v>
      </c>
      <c r="BW51" s="0" t="s">
        <v>155</v>
      </c>
      <c r="BX51" s="0" t="s">
        <v>491</v>
      </c>
      <c r="BY51" s="0" t="s">
        <v>492</v>
      </c>
      <c r="BZ51" s="0" t="s">
        <v>155</v>
      </c>
      <c r="CC51" s="0" t="s">
        <v>191</v>
      </c>
      <c r="CD51" s="0" t="s">
        <v>487</v>
      </c>
      <c r="CE51" s="0" t="n">
        <v>61983.47</v>
      </c>
      <c r="CF51" s="0" t="n">
        <v>75000</v>
      </c>
      <c r="CG51" s="0" t="n">
        <v>61983.47</v>
      </c>
      <c r="CH51" s="0" t="s">
        <v>488</v>
      </c>
      <c r="CI51" s="0" t="n">
        <v>1</v>
      </c>
      <c r="CJ51" s="0" t="s">
        <v>489</v>
      </c>
      <c r="CK51" s="0" t="s">
        <v>490</v>
      </c>
      <c r="DX51" s="0" t="s">
        <v>156</v>
      </c>
      <c r="DY51" s="0" t="s">
        <v>157</v>
      </c>
      <c r="DZ51" s="0" t="s">
        <v>158</v>
      </c>
      <c r="EA51" s="0" t="s">
        <v>159</v>
      </c>
      <c r="EB51" s="0" t="s">
        <v>173</v>
      </c>
      <c r="EC51" s="1" t="n">
        <v>45523</v>
      </c>
      <c r="ED51" s="0" t="n">
        <v>1</v>
      </c>
      <c r="EE51" s="0" t="n">
        <v>61600</v>
      </c>
      <c r="EF51" s="0" t="n">
        <v>61600</v>
      </c>
      <c r="EI51" s="1" t="n">
        <v>45525</v>
      </c>
      <c r="EJ51" s="1" t="n">
        <v>45526</v>
      </c>
      <c r="EK51" s="0" t="s">
        <v>493</v>
      </c>
      <c r="EL51" s="0" t="s">
        <v>175</v>
      </c>
      <c r="EM51" s="0" t="s">
        <v>494</v>
      </c>
      <c r="EN51" s="0" t="n">
        <f aca="false">TRUE()</f>
        <v>1</v>
      </c>
      <c r="EO51" s="0" t="n">
        <v>61600</v>
      </c>
      <c r="EP51" s="0" t="n">
        <v>74536</v>
      </c>
    </row>
    <row r="52" customFormat="false" ht="15" hidden="false" customHeight="false" outlineLevel="0" collapsed="false">
      <c r="A52" s="0" t="n">
        <v>14673238</v>
      </c>
      <c r="B52" s="0" t="s">
        <v>495</v>
      </c>
      <c r="C52" s="1" t="n">
        <v>45530.375</v>
      </c>
      <c r="D52" s="0" t="s">
        <v>147</v>
      </c>
      <c r="E52" s="1" t="n">
        <v>45442</v>
      </c>
      <c r="F52" s="0" t="s">
        <v>148</v>
      </c>
      <c r="G52" s="0" t="s">
        <v>496</v>
      </c>
      <c r="H52" s="0" t="s">
        <v>497</v>
      </c>
      <c r="J52" s="0" t="n">
        <v>3104350.37</v>
      </c>
      <c r="K52" s="0" t="n">
        <v>1552175.18</v>
      </c>
      <c r="L52" s="0" t="n">
        <v>1707392.7</v>
      </c>
      <c r="M52" s="0" t="s">
        <v>498</v>
      </c>
      <c r="N52" s="0" t="n">
        <v>1</v>
      </c>
      <c r="O52" s="0" t="s">
        <v>499</v>
      </c>
      <c r="P52" s="0" t="s">
        <v>500</v>
      </c>
      <c r="BC52" s="0" t="s">
        <v>154</v>
      </c>
      <c r="BD52" s="0" t="s">
        <v>155</v>
      </c>
      <c r="BE52" s="0" t="s">
        <v>156</v>
      </c>
      <c r="BF52" s="0" t="s">
        <v>157</v>
      </c>
      <c r="BG52" s="0" t="s">
        <v>158</v>
      </c>
      <c r="BH52" s="0" t="s">
        <v>159</v>
      </c>
      <c r="BI52" s="0" t="s">
        <v>160</v>
      </c>
      <c r="BJ52" s="0" t="n">
        <v>40260410044741</v>
      </c>
      <c r="BK52" s="0" t="s">
        <v>161</v>
      </c>
      <c r="BL52" s="0" t="s">
        <v>162</v>
      </c>
      <c r="BM52" s="0" t="s">
        <v>163</v>
      </c>
      <c r="BN52" s="0" t="s">
        <v>164</v>
      </c>
      <c r="BO52" s="0" t="s">
        <v>165</v>
      </c>
      <c r="BP52" s="0" t="s">
        <v>166</v>
      </c>
      <c r="BQ52" s="0" t="s">
        <v>167</v>
      </c>
      <c r="BR52" s="0" t="s">
        <v>168</v>
      </c>
      <c r="BS52" s="0" t="s">
        <v>169</v>
      </c>
      <c r="BT52" s="1" t="n">
        <v>45460.9993055556</v>
      </c>
      <c r="BV52" s="0" t="s">
        <v>235</v>
      </c>
      <c r="BW52" s="0" t="s">
        <v>236</v>
      </c>
      <c r="BX52" s="0" t="s">
        <v>155</v>
      </c>
      <c r="BZ52" s="0" t="s">
        <v>155</v>
      </c>
      <c r="CA52" s="0" t="s">
        <v>501</v>
      </c>
      <c r="CC52" s="0" t="s">
        <v>191</v>
      </c>
      <c r="CD52" s="0" t="s">
        <v>497</v>
      </c>
      <c r="CE52" s="0" t="n">
        <v>3104350.37</v>
      </c>
      <c r="CF52" s="0" t="n">
        <v>1707392.7</v>
      </c>
      <c r="CG52" s="0" t="n">
        <v>1552175.18</v>
      </c>
      <c r="CH52" s="0" t="s">
        <v>498</v>
      </c>
      <c r="CI52" s="0" t="n">
        <v>1</v>
      </c>
      <c r="CJ52" s="0" t="s">
        <v>499</v>
      </c>
      <c r="CK52" s="0" t="s">
        <v>500</v>
      </c>
      <c r="DX52" s="0" t="s">
        <v>156</v>
      </c>
      <c r="DY52" s="0" t="s">
        <v>157</v>
      </c>
      <c r="DZ52" s="0" t="s">
        <v>158</v>
      </c>
      <c r="EA52" s="0" t="s">
        <v>159</v>
      </c>
      <c r="EB52" s="0" t="s">
        <v>173</v>
      </c>
      <c r="EC52" s="1" t="n">
        <v>45503</v>
      </c>
      <c r="ED52" s="0" t="n">
        <v>4</v>
      </c>
      <c r="EE52" s="0" t="n">
        <v>1295108.22</v>
      </c>
      <c r="EF52" s="0" t="n">
        <v>1487521.6</v>
      </c>
      <c r="EI52" s="1" t="n">
        <v>45526</v>
      </c>
      <c r="EK52" s="0" t="s">
        <v>502</v>
      </c>
      <c r="EL52" s="0" t="s">
        <v>175</v>
      </c>
      <c r="EM52" s="0" t="s">
        <v>503</v>
      </c>
      <c r="EN52" s="0" t="n">
        <f aca="false">TRUE()</f>
        <v>1</v>
      </c>
      <c r="EO52" s="0" t="n">
        <v>1295108.22</v>
      </c>
      <c r="EP52" s="0" t="n">
        <v>1424619.04</v>
      </c>
    </row>
    <row r="53" customFormat="false" ht="15" hidden="false" customHeight="false" outlineLevel="0" collapsed="false">
      <c r="A53" s="0" t="n">
        <v>12459634</v>
      </c>
      <c r="B53" s="0" t="s">
        <v>504</v>
      </c>
      <c r="C53" s="1" t="n">
        <v>45525.375</v>
      </c>
      <c r="D53" s="0" t="s">
        <v>147</v>
      </c>
      <c r="E53" s="1" t="n">
        <v>45014</v>
      </c>
      <c r="F53" s="0" t="s">
        <v>148</v>
      </c>
      <c r="G53" s="0" t="s">
        <v>505</v>
      </c>
      <c r="H53" s="0" t="s">
        <v>506</v>
      </c>
      <c r="J53" s="0" t="n">
        <v>337328.03</v>
      </c>
      <c r="K53" s="0" t="n">
        <v>337328.03</v>
      </c>
      <c r="L53" s="0" t="n">
        <v>408166.92</v>
      </c>
      <c r="M53" s="0" t="s">
        <v>318</v>
      </c>
      <c r="N53" s="0" t="n">
        <v>1</v>
      </c>
      <c r="O53" s="0" t="s">
        <v>319</v>
      </c>
      <c r="P53" s="0" t="s">
        <v>320</v>
      </c>
      <c r="BC53" s="0" t="s">
        <v>154</v>
      </c>
      <c r="BE53" s="0" t="s">
        <v>348</v>
      </c>
      <c r="BF53" s="0" t="s">
        <v>349</v>
      </c>
      <c r="BG53" s="0" t="s">
        <v>350</v>
      </c>
      <c r="BH53" s="0" t="s">
        <v>351</v>
      </c>
      <c r="BI53" s="0" t="s">
        <v>160</v>
      </c>
      <c r="BJ53" s="0" t="n">
        <v>40260410044741</v>
      </c>
      <c r="BK53" s="0" t="s">
        <v>161</v>
      </c>
      <c r="BL53" s="0" t="s">
        <v>162</v>
      </c>
      <c r="BM53" s="0" t="s">
        <v>163</v>
      </c>
      <c r="BN53" s="0" t="s">
        <v>164</v>
      </c>
      <c r="BO53" s="0" t="s">
        <v>165</v>
      </c>
      <c r="BP53" s="0" t="s">
        <v>201</v>
      </c>
      <c r="BQ53" s="0" t="s">
        <v>167</v>
      </c>
      <c r="BR53" s="0" t="s">
        <v>168</v>
      </c>
      <c r="BS53" s="0" t="s">
        <v>169</v>
      </c>
      <c r="BT53" s="1" t="n">
        <v>44991.9993055556</v>
      </c>
      <c r="BV53" s="0" t="s">
        <v>235</v>
      </c>
      <c r="BW53" s="0" t="s">
        <v>236</v>
      </c>
      <c r="BX53" s="0" t="s">
        <v>202</v>
      </c>
      <c r="BY53" s="0" t="s">
        <v>507</v>
      </c>
      <c r="CA53" s="0" t="s">
        <v>508</v>
      </c>
      <c r="CC53" s="0" t="s">
        <v>171</v>
      </c>
      <c r="CD53" s="0" t="s">
        <v>509</v>
      </c>
      <c r="CF53" s="0" t="n">
        <v>176578.97</v>
      </c>
      <c r="CG53" s="0" t="n">
        <v>145933.03</v>
      </c>
      <c r="CH53" s="0" t="s">
        <v>318</v>
      </c>
      <c r="CI53" s="0" t="n">
        <v>1</v>
      </c>
      <c r="CJ53" s="0" t="s">
        <v>319</v>
      </c>
      <c r="CK53" s="0" t="s">
        <v>320</v>
      </c>
      <c r="DX53" s="0" t="s">
        <v>348</v>
      </c>
      <c r="DY53" s="0" t="s">
        <v>349</v>
      </c>
      <c r="DZ53" s="0" t="s">
        <v>350</v>
      </c>
      <c r="EA53" s="0" t="s">
        <v>351</v>
      </c>
      <c r="EB53" s="0" t="s">
        <v>183</v>
      </c>
      <c r="EC53" s="1" t="n">
        <v>45013</v>
      </c>
      <c r="ED53" s="0" t="n">
        <v>1</v>
      </c>
      <c r="EG53" s="0" t="n">
        <f aca="false">FALSE()</f>
        <v>0</v>
      </c>
      <c r="EH53" s="0" t="s">
        <v>505</v>
      </c>
      <c r="EI53" s="1" t="n">
        <v>45026</v>
      </c>
      <c r="EK53" s="0" t="s">
        <v>510</v>
      </c>
      <c r="EL53" s="0" t="s">
        <v>175</v>
      </c>
      <c r="EM53" s="0" t="s">
        <v>511</v>
      </c>
      <c r="EN53" s="0" t="n">
        <f aca="false">TRUE()</f>
        <v>1</v>
      </c>
      <c r="EO53" s="0" t="n">
        <v>145933</v>
      </c>
      <c r="EP53" s="0" t="n">
        <v>176578.33</v>
      </c>
    </row>
    <row r="54" customFormat="false" ht="15" hidden="false" customHeight="false" outlineLevel="0" collapsed="false">
      <c r="A54" s="0" t="n">
        <v>12459634</v>
      </c>
      <c r="B54" s="0" t="s">
        <v>504</v>
      </c>
      <c r="C54" s="1" t="n">
        <v>45525.375</v>
      </c>
      <c r="D54" s="0" t="s">
        <v>147</v>
      </c>
      <c r="E54" s="1" t="n">
        <v>45014</v>
      </c>
      <c r="F54" s="0" t="s">
        <v>148</v>
      </c>
      <c r="G54" s="0" t="s">
        <v>505</v>
      </c>
      <c r="H54" s="0" t="s">
        <v>506</v>
      </c>
      <c r="J54" s="0" t="n">
        <v>337328.03</v>
      </c>
      <c r="K54" s="0" t="n">
        <v>337328.03</v>
      </c>
      <c r="L54" s="0" t="n">
        <v>408166.92</v>
      </c>
      <c r="M54" s="0" t="s">
        <v>318</v>
      </c>
      <c r="N54" s="0" t="n">
        <v>1</v>
      </c>
      <c r="O54" s="0" t="s">
        <v>319</v>
      </c>
      <c r="P54" s="0" t="s">
        <v>320</v>
      </c>
      <c r="BC54" s="0" t="s">
        <v>154</v>
      </c>
      <c r="BE54" s="0" t="s">
        <v>348</v>
      </c>
      <c r="BF54" s="0" t="s">
        <v>349</v>
      </c>
      <c r="BG54" s="0" t="s">
        <v>350</v>
      </c>
      <c r="BH54" s="0" t="s">
        <v>351</v>
      </c>
      <c r="BI54" s="0" t="s">
        <v>160</v>
      </c>
      <c r="BJ54" s="0" t="n">
        <v>40260410044741</v>
      </c>
      <c r="BK54" s="0" t="s">
        <v>161</v>
      </c>
      <c r="BL54" s="0" t="s">
        <v>162</v>
      </c>
      <c r="BM54" s="0" t="s">
        <v>163</v>
      </c>
      <c r="BN54" s="0" t="s">
        <v>164</v>
      </c>
      <c r="BO54" s="0" t="s">
        <v>165</v>
      </c>
      <c r="BP54" s="0" t="s">
        <v>201</v>
      </c>
      <c r="BQ54" s="0" t="s">
        <v>167</v>
      </c>
      <c r="BR54" s="0" t="s">
        <v>168</v>
      </c>
      <c r="BS54" s="0" t="s">
        <v>169</v>
      </c>
      <c r="BT54" s="1" t="n">
        <v>44991.9993055556</v>
      </c>
      <c r="BV54" s="0" t="s">
        <v>235</v>
      </c>
      <c r="BW54" s="0" t="s">
        <v>236</v>
      </c>
      <c r="BX54" s="0" t="s">
        <v>202</v>
      </c>
      <c r="BY54" s="0" t="s">
        <v>507</v>
      </c>
      <c r="CA54" s="0" t="s">
        <v>508</v>
      </c>
      <c r="CC54" s="0" t="s">
        <v>177</v>
      </c>
      <c r="CD54" s="0" t="s">
        <v>512</v>
      </c>
      <c r="CF54" s="0" t="n">
        <v>68850.21</v>
      </c>
      <c r="CG54" s="0" t="n">
        <v>56901</v>
      </c>
      <c r="CH54" s="0" t="s">
        <v>318</v>
      </c>
      <c r="CI54" s="0" t="n">
        <v>1</v>
      </c>
      <c r="CJ54" s="0" t="s">
        <v>319</v>
      </c>
      <c r="CK54" s="0" t="s">
        <v>320</v>
      </c>
      <c r="DX54" s="0" t="s">
        <v>348</v>
      </c>
      <c r="DY54" s="0" t="s">
        <v>349</v>
      </c>
      <c r="DZ54" s="0" t="s">
        <v>350</v>
      </c>
      <c r="EA54" s="0" t="s">
        <v>351</v>
      </c>
      <c r="EB54" s="0" t="s">
        <v>183</v>
      </c>
      <c r="EC54" s="1" t="n">
        <v>45013</v>
      </c>
      <c r="ED54" s="0" t="n">
        <v>1</v>
      </c>
      <c r="EG54" s="0" t="n">
        <f aca="false">FALSE()</f>
        <v>0</v>
      </c>
      <c r="EH54" s="0" t="s">
        <v>505</v>
      </c>
      <c r="EI54" s="1" t="n">
        <v>45026</v>
      </c>
      <c r="EK54" s="0" t="s">
        <v>513</v>
      </c>
      <c r="EL54" s="0" t="s">
        <v>175</v>
      </c>
      <c r="EM54" s="0" t="s">
        <v>514</v>
      </c>
      <c r="EN54" s="0" t="n">
        <f aca="false">TRUE()</f>
        <v>1</v>
      </c>
      <c r="EO54" s="0" t="n">
        <v>56900</v>
      </c>
      <c r="EP54" s="0" t="n">
        <v>68849</v>
      </c>
    </row>
    <row r="55" customFormat="false" ht="15" hidden="false" customHeight="false" outlineLevel="0" collapsed="false">
      <c r="A55" s="0" t="n">
        <v>12459634</v>
      </c>
      <c r="B55" s="0" t="s">
        <v>504</v>
      </c>
      <c r="C55" s="1" t="n">
        <v>45525.375</v>
      </c>
      <c r="D55" s="0" t="s">
        <v>147</v>
      </c>
      <c r="E55" s="1" t="n">
        <v>45014</v>
      </c>
      <c r="F55" s="0" t="s">
        <v>148</v>
      </c>
      <c r="G55" s="0" t="s">
        <v>505</v>
      </c>
      <c r="H55" s="0" t="s">
        <v>506</v>
      </c>
      <c r="J55" s="0" t="n">
        <v>337328.03</v>
      </c>
      <c r="K55" s="0" t="n">
        <v>337328.03</v>
      </c>
      <c r="L55" s="0" t="n">
        <v>408166.92</v>
      </c>
      <c r="M55" s="0" t="s">
        <v>318</v>
      </c>
      <c r="N55" s="0" t="n">
        <v>1</v>
      </c>
      <c r="O55" s="0" t="s">
        <v>319</v>
      </c>
      <c r="P55" s="0" t="s">
        <v>320</v>
      </c>
      <c r="BC55" s="0" t="s">
        <v>154</v>
      </c>
      <c r="BE55" s="0" t="s">
        <v>348</v>
      </c>
      <c r="BF55" s="0" t="s">
        <v>349</v>
      </c>
      <c r="BG55" s="0" t="s">
        <v>350</v>
      </c>
      <c r="BH55" s="0" t="s">
        <v>351</v>
      </c>
      <c r="BI55" s="0" t="s">
        <v>160</v>
      </c>
      <c r="BJ55" s="0" t="n">
        <v>40260410044741</v>
      </c>
      <c r="BK55" s="0" t="s">
        <v>161</v>
      </c>
      <c r="BL55" s="0" t="s">
        <v>162</v>
      </c>
      <c r="BM55" s="0" t="s">
        <v>163</v>
      </c>
      <c r="BN55" s="0" t="s">
        <v>164</v>
      </c>
      <c r="BO55" s="0" t="s">
        <v>165</v>
      </c>
      <c r="BP55" s="0" t="s">
        <v>201</v>
      </c>
      <c r="BQ55" s="0" t="s">
        <v>167</v>
      </c>
      <c r="BR55" s="0" t="s">
        <v>168</v>
      </c>
      <c r="BS55" s="0" t="s">
        <v>169</v>
      </c>
      <c r="BT55" s="1" t="n">
        <v>44991.9993055556</v>
      </c>
      <c r="BV55" s="0" t="s">
        <v>235</v>
      </c>
      <c r="BW55" s="0" t="s">
        <v>236</v>
      </c>
      <c r="BX55" s="0" t="s">
        <v>202</v>
      </c>
      <c r="BY55" s="0" t="s">
        <v>507</v>
      </c>
      <c r="CA55" s="0" t="s">
        <v>508</v>
      </c>
      <c r="CC55" s="0" t="s">
        <v>179</v>
      </c>
      <c r="CD55" s="0" t="s">
        <v>515</v>
      </c>
      <c r="CF55" s="0" t="n">
        <v>50073.43</v>
      </c>
      <c r="CG55" s="0" t="n">
        <v>41383</v>
      </c>
      <c r="CH55" s="0" t="s">
        <v>318</v>
      </c>
      <c r="CI55" s="0" t="n">
        <v>1</v>
      </c>
      <c r="CJ55" s="0" t="s">
        <v>319</v>
      </c>
      <c r="CK55" s="0" t="s">
        <v>320</v>
      </c>
      <c r="DX55" s="0" t="s">
        <v>348</v>
      </c>
      <c r="DY55" s="0" t="s">
        <v>349</v>
      </c>
      <c r="DZ55" s="0" t="s">
        <v>350</v>
      </c>
      <c r="EA55" s="0" t="s">
        <v>351</v>
      </c>
      <c r="EB55" s="0" t="s">
        <v>183</v>
      </c>
      <c r="EC55" s="1" t="n">
        <v>45013</v>
      </c>
      <c r="ED55" s="0" t="n">
        <v>1</v>
      </c>
      <c r="EG55" s="0" t="n">
        <f aca="false">FALSE()</f>
        <v>0</v>
      </c>
      <c r="EH55" s="0" t="s">
        <v>505</v>
      </c>
      <c r="EI55" s="1" t="n">
        <v>45026</v>
      </c>
      <c r="EK55" s="0" t="s">
        <v>510</v>
      </c>
      <c r="EL55" s="0" t="s">
        <v>175</v>
      </c>
      <c r="EM55" s="0" t="s">
        <v>511</v>
      </c>
      <c r="EN55" s="0" t="n">
        <f aca="false">TRUE()</f>
        <v>1</v>
      </c>
      <c r="EO55" s="0" t="n">
        <v>41383</v>
      </c>
      <c r="EP55" s="0" t="n">
        <v>50073.43</v>
      </c>
    </row>
    <row r="56" customFormat="false" ht="15" hidden="false" customHeight="false" outlineLevel="0" collapsed="false">
      <c r="A56" s="0" t="n">
        <v>12459634</v>
      </c>
      <c r="B56" s="0" t="s">
        <v>504</v>
      </c>
      <c r="C56" s="1" t="n">
        <v>45525.375</v>
      </c>
      <c r="D56" s="0" t="s">
        <v>147</v>
      </c>
      <c r="E56" s="1" t="n">
        <v>45014</v>
      </c>
      <c r="F56" s="0" t="s">
        <v>148</v>
      </c>
      <c r="G56" s="0" t="s">
        <v>505</v>
      </c>
      <c r="H56" s="0" t="s">
        <v>506</v>
      </c>
      <c r="J56" s="0" t="n">
        <v>337328.03</v>
      </c>
      <c r="K56" s="0" t="n">
        <v>337328.03</v>
      </c>
      <c r="L56" s="0" t="n">
        <v>408166.92</v>
      </c>
      <c r="M56" s="0" t="s">
        <v>318</v>
      </c>
      <c r="N56" s="0" t="n">
        <v>1</v>
      </c>
      <c r="O56" s="0" t="s">
        <v>319</v>
      </c>
      <c r="P56" s="0" t="s">
        <v>320</v>
      </c>
      <c r="BC56" s="0" t="s">
        <v>154</v>
      </c>
      <c r="BE56" s="0" t="s">
        <v>348</v>
      </c>
      <c r="BF56" s="0" t="s">
        <v>349</v>
      </c>
      <c r="BG56" s="0" t="s">
        <v>350</v>
      </c>
      <c r="BH56" s="0" t="s">
        <v>351</v>
      </c>
      <c r="BI56" s="0" t="s">
        <v>160</v>
      </c>
      <c r="BJ56" s="0" t="n">
        <v>40260410044741</v>
      </c>
      <c r="BK56" s="0" t="s">
        <v>161</v>
      </c>
      <c r="BL56" s="0" t="s">
        <v>162</v>
      </c>
      <c r="BM56" s="0" t="s">
        <v>163</v>
      </c>
      <c r="BN56" s="0" t="s">
        <v>164</v>
      </c>
      <c r="BO56" s="0" t="s">
        <v>165</v>
      </c>
      <c r="BP56" s="0" t="s">
        <v>201</v>
      </c>
      <c r="BQ56" s="0" t="s">
        <v>167</v>
      </c>
      <c r="BR56" s="0" t="s">
        <v>168</v>
      </c>
      <c r="BS56" s="0" t="s">
        <v>169</v>
      </c>
      <c r="BT56" s="1" t="n">
        <v>44991.9993055556</v>
      </c>
      <c r="BV56" s="0" t="s">
        <v>235</v>
      </c>
      <c r="BW56" s="0" t="s">
        <v>236</v>
      </c>
      <c r="BX56" s="0" t="s">
        <v>202</v>
      </c>
      <c r="BY56" s="0" t="s">
        <v>507</v>
      </c>
      <c r="CA56" s="0" t="s">
        <v>508</v>
      </c>
      <c r="CC56" s="0" t="s">
        <v>181</v>
      </c>
      <c r="CD56" s="0" t="s">
        <v>516</v>
      </c>
      <c r="CF56" s="0" t="n">
        <v>62590.88</v>
      </c>
      <c r="CG56" s="0" t="n">
        <v>51728</v>
      </c>
      <c r="CH56" s="0" t="s">
        <v>318</v>
      </c>
      <c r="CI56" s="0" t="n">
        <v>1</v>
      </c>
      <c r="CJ56" s="0" t="s">
        <v>319</v>
      </c>
      <c r="CK56" s="0" t="s">
        <v>320</v>
      </c>
      <c r="DX56" s="0" t="s">
        <v>348</v>
      </c>
      <c r="DY56" s="0" t="s">
        <v>349</v>
      </c>
      <c r="DZ56" s="0" t="s">
        <v>350</v>
      </c>
      <c r="EA56" s="0" t="s">
        <v>351</v>
      </c>
      <c r="EB56" s="0" t="s">
        <v>183</v>
      </c>
      <c r="EC56" s="1" t="n">
        <v>45013</v>
      </c>
      <c r="ED56" s="0" t="n">
        <v>2</v>
      </c>
      <c r="EG56" s="0" t="n">
        <f aca="false">FALSE()</f>
        <v>0</v>
      </c>
      <c r="EH56" s="0" t="s">
        <v>505</v>
      </c>
      <c r="EI56" s="1" t="n">
        <v>45026</v>
      </c>
      <c r="EK56" s="0" t="s">
        <v>510</v>
      </c>
      <c r="EL56" s="0" t="s">
        <v>175</v>
      </c>
      <c r="EM56" s="0" t="s">
        <v>511</v>
      </c>
      <c r="EN56" s="0" t="n">
        <f aca="false">TRUE()</f>
        <v>1</v>
      </c>
      <c r="EO56" s="0" t="n">
        <v>51728</v>
      </c>
      <c r="EP56" s="0" t="n">
        <v>62590.88</v>
      </c>
    </row>
    <row r="57" customFormat="false" ht="15" hidden="false" customHeight="false" outlineLevel="0" collapsed="false">
      <c r="A57" s="0" t="n">
        <v>12459634</v>
      </c>
      <c r="B57" s="0" t="s">
        <v>504</v>
      </c>
      <c r="C57" s="1" t="n">
        <v>45525.375</v>
      </c>
      <c r="D57" s="0" t="s">
        <v>147</v>
      </c>
      <c r="E57" s="1" t="n">
        <v>45014</v>
      </c>
      <c r="F57" s="0" t="s">
        <v>148</v>
      </c>
      <c r="G57" s="0" t="s">
        <v>505</v>
      </c>
      <c r="H57" s="0" t="s">
        <v>506</v>
      </c>
      <c r="J57" s="0" t="n">
        <v>337328.03</v>
      </c>
      <c r="K57" s="0" t="n">
        <v>337328.03</v>
      </c>
      <c r="L57" s="0" t="n">
        <v>408166.92</v>
      </c>
      <c r="M57" s="0" t="s">
        <v>318</v>
      </c>
      <c r="N57" s="0" t="n">
        <v>1</v>
      </c>
      <c r="O57" s="0" t="s">
        <v>319</v>
      </c>
      <c r="P57" s="0" t="s">
        <v>320</v>
      </c>
      <c r="BC57" s="0" t="s">
        <v>154</v>
      </c>
      <c r="BE57" s="0" t="s">
        <v>348</v>
      </c>
      <c r="BF57" s="0" t="s">
        <v>349</v>
      </c>
      <c r="BG57" s="0" t="s">
        <v>350</v>
      </c>
      <c r="BH57" s="0" t="s">
        <v>351</v>
      </c>
      <c r="BI57" s="0" t="s">
        <v>160</v>
      </c>
      <c r="BJ57" s="0" t="n">
        <v>40260410044741</v>
      </c>
      <c r="BK57" s="0" t="s">
        <v>161</v>
      </c>
      <c r="BL57" s="0" t="s">
        <v>162</v>
      </c>
      <c r="BM57" s="0" t="s">
        <v>163</v>
      </c>
      <c r="BN57" s="0" t="s">
        <v>164</v>
      </c>
      <c r="BO57" s="0" t="s">
        <v>165</v>
      </c>
      <c r="BP57" s="0" t="s">
        <v>201</v>
      </c>
      <c r="BQ57" s="0" t="s">
        <v>167</v>
      </c>
      <c r="BR57" s="0" t="s">
        <v>168</v>
      </c>
      <c r="BS57" s="0" t="s">
        <v>169</v>
      </c>
      <c r="BT57" s="1" t="n">
        <v>44991.9993055556</v>
      </c>
      <c r="BV57" s="0" t="s">
        <v>235</v>
      </c>
      <c r="BW57" s="0" t="s">
        <v>236</v>
      </c>
      <c r="BX57" s="0" t="s">
        <v>202</v>
      </c>
      <c r="BY57" s="0" t="s">
        <v>507</v>
      </c>
      <c r="CA57" s="0" t="s">
        <v>508</v>
      </c>
      <c r="CC57" s="0" t="s">
        <v>517</v>
      </c>
      <c r="CD57" s="0" t="s">
        <v>518</v>
      </c>
      <c r="CF57" s="0" t="n">
        <v>50073.43</v>
      </c>
      <c r="CG57" s="0" t="n">
        <v>41383</v>
      </c>
      <c r="CH57" s="0" t="s">
        <v>318</v>
      </c>
      <c r="CI57" s="0" t="n">
        <v>1</v>
      </c>
      <c r="CJ57" s="0" t="s">
        <v>319</v>
      </c>
      <c r="CK57" s="0" t="s">
        <v>320</v>
      </c>
      <c r="DX57" s="0" t="s">
        <v>348</v>
      </c>
      <c r="DY57" s="0" t="s">
        <v>349</v>
      </c>
      <c r="DZ57" s="0" t="s">
        <v>350</v>
      </c>
      <c r="EA57" s="0" t="s">
        <v>351</v>
      </c>
      <c r="EB57" s="0" t="s">
        <v>173</v>
      </c>
      <c r="EC57" s="1" t="n">
        <v>45014</v>
      </c>
      <c r="ED57" s="0" t="n">
        <v>2</v>
      </c>
      <c r="EG57" s="0" t="n">
        <f aca="false">FALSE()</f>
        <v>0</v>
      </c>
      <c r="EH57" s="0" t="s">
        <v>505</v>
      </c>
      <c r="EI57" s="1" t="n">
        <v>45026</v>
      </c>
      <c r="EK57" s="0" t="s">
        <v>519</v>
      </c>
      <c r="EL57" s="0" t="s">
        <v>175</v>
      </c>
      <c r="EM57" s="0" t="s">
        <v>520</v>
      </c>
      <c r="EN57" s="0" t="n">
        <f aca="false">FALSE()</f>
        <v>0</v>
      </c>
      <c r="EO57" s="0" t="n">
        <v>41000</v>
      </c>
      <c r="EP57" s="0" t="n">
        <v>49610</v>
      </c>
    </row>
    <row r="58" customFormat="false" ht="15" hidden="false" customHeight="false" outlineLevel="0" collapsed="false">
      <c r="A58" s="0" t="n">
        <v>14989406</v>
      </c>
      <c r="B58" s="0" t="s">
        <v>521</v>
      </c>
      <c r="C58" s="1" t="n">
        <v>45498.4077014468</v>
      </c>
      <c r="D58" s="0" t="s">
        <v>147</v>
      </c>
      <c r="E58" s="1" t="n">
        <v>45436</v>
      </c>
      <c r="F58" s="0" t="s">
        <v>148</v>
      </c>
      <c r="G58" s="0" t="s">
        <v>522</v>
      </c>
      <c r="H58" s="0" t="s">
        <v>523</v>
      </c>
      <c r="J58" s="0" t="n">
        <v>1115536.61</v>
      </c>
      <c r="K58" s="0" t="n">
        <v>1115536.61</v>
      </c>
      <c r="L58" s="0" t="n">
        <v>1349799.3</v>
      </c>
      <c r="M58" s="0" t="s">
        <v>262</v>
      </c>
      <c r="N58" s="0" t="n">
        <v>1</v>
      </c>
      <c r="O58" s="0" t="s">
        <v>263</v>
      </c>
      <c r="P58" s="0" t="s">
        <v>264</v>
      </c>
      <c r="BC58" s="0" t="s">
        <v>265</v>
      </c>
      <c r="BD58" s="0" t="s">
        <v>155</v>
      </c>
      <c r="BE58" s="0" t="s">
        <v>156</v>
      </c>
      <c r="BF58" s="0" t="s">
        <v>157</v>
      </c>
      <c r="BG58" s="0" t="s">
        <v>158</v>
      </c>
      <c r="BH58" s="0" t="s">
        <v>159</v>
      </c>
      <c r="BI58" s="0" t="s">
        <v>160</v>
      </c>
      <c r="BJ58" s="0" t="n">
        <v>40260410044741</v>
      </c>
      <c r="BK58" s="0" t="s">
        <v>161</v>
      </c>
      <c r="BL58" s="0" t="s">
        <v>162</v>
      </c>
      <c r="BM58" s="0" t="s">
        <v>163</v>
      </c>
      <c r="BN58" s="0" t="s">
        <v>164</v>
      </c>
      <c r="BO58" s="0" t="s">
        <v>165</v>
      </c>
      <c r="BP58" s="0" t="s">
        <v>252</v>
      </c>
      <c r="BQ58" s="0" t="s">
        <v>167</v>
      </c>
      <c r="BR58" s="0" t="s">
        <v>168</v>
      </c>
      <c r="BS58" s="0" t="s">
        <v>169</v>
      </c>
      <c r="BT58" s="1" t="n">
        <v>45456.9993055556</v>
      </c>
      <c r="BV58" s="0" t="s">
        <v>170</v>
      </c>
      <c r="BW58" s="0" t="s">
        <v>155</v>
      </c>
      <c r="BX58" s="0" t="s">
        <v>155</v>
      </c>
      <c r="BZ58" s="0" t="s">
        <v>155</v>
      </c>
      <c r="CC58" s="0" t="s">
        <v>191</v>
      </c>
      <c r="CD58" s="0" t="s">
        <v>523</v>
      </c>
      <c r="CE58" s="0" t="n">
        <v>1115536.61</v>
      </c>
      <c r="CF58" s="0" t="n">
        <v>1349799.3</v>
      </c>
      <c r="CG58" s="0" t="n">
        <v>1115536.61</v>
      </c>
      <c r="CH58" s="0" t="s">
        <v>262</v>
      </c>
      <c r="CI58" s="0" t="n">
        <v>1</v>
      </c>
      <c r="CJ58" s="0" t="s">
        <v>263</v>
      </c>
      <c r="CK58" s="0" t="s">
        <v>264</v>
      </c>
      <c r="DX58" s="0" t="s">
        <v>156</v>
      </c>
      <c r="DY58" s="0" t="s">
        <v>157</v>
      </c>
      <c r="DZ58" s="0" t="s">
        <v>158</v>
      </c>
      <c r="EA58" s="0" t="s">
        <v>159</v>
      </c>
      <c r="EB58" s="0" t="s">
        <v>173</v>
      </c>
      <c r="EC58" s="1" t="n">
        <v>45495</v>
      </c>
      <c r="ED58" s="0" t="n">
        <v>5</v>
      </c>
      <c r="EE58" s="0" t="n">
        <v>924104.98</v>
      </c>
      <c r="EF58" s="0" t="n">
        <v>1114755.73</v>
      </c>
      <c r="EH58" s="0" t="s">
        <v>524</v>
      </c>
      <c r="EI58" s="1" t="n">
        <v>45496</v>
      </c>
      <c r="EK58" s="0" t="s">
        <v>525</v>
      </c>
      <c r="EL58" s="0" t="s">
        <v>175</v>
      </c>
      <c r="EM58" s="0" t="s">
        <v>526</v>
      </c>
      <c r="EN58" s="0" t="n">
        <f aca="false">TRUE()</f>
        <v>1</v>
      </c>
      <c r="EO58" s="0" t="n">
        <v>924104.98</v>
      </c>
      <c r="EP58" s="0" t="n">
        <v>1118167.03</v>
      </c>
    </row>
    <row r="59" customFormat="false" ht="15" hidden="false" customHeight="false" outlineLevel="0" collapsed="false">
      <c r="A59" s="0" t="n">
        <v>15339840</v>
      </c>
      <c r="B59" s="0" t="s">
        <v>527</v>
      </c>
      <c r="C59" s="1" t="n">
        <v>45497.4303341435</v>
      </c>
      <c r="D59" s="0" t="s">
        <v>147</v>
      </c>
      <c r="E59" s="1" t="n">
        <v>45490</v>
      </c>
      <c r="F59" s="0" t="s">
        <v>148</v>
      </c>
      <c r="G59" s="0" t="s">
        <v>528</v>
      </c>
      <c r="H59" s="0" t="s">
        <v>529</v>
      </c>
      <c r="J59" s="0" t="n">
        <v>23057.85</v>
      </c>
      <c r="K59" s="0" t="n">
        <v>23057.85</v>
      </c>
      <c r="L59" s="0" t="n">
        <v>27900</v>
      </c>
      <c r="M59" s="0" t="s">
        <v>530</v>
      </c>
      <c r="N59" s="0" t="n">
        <v>1</v>
      </c>
      <c r="O59" s="0" t="s">
        <v>531</v>
      </c>
      <c r="P59" s="0" t="s">
        <v>532</v>
      </c>
      <c r="BC59" s="0" t="s">
        <v>154</v>
      </c>
      <c r="BD59" s="0" t="s">
        <v>155</v>
      </c>
      <c r="BE59" s="0" t="s">
        <v>156</v>
      </c>
      <c r="BF59" s="0" t="s">
        <v>157</v>
      </c>
      <c r="BG59" s="0" t="s">
        <v>158</v>
      </c>
      <c r="BH59" s="0" t="s">
        <v>159</v>
      </c>
      <c r="BI59" s="0" t="s">
        <v>160</v>
      </c>
      <c r="BJ59" s="0" t="n">
        <v>40260410044741</v>
      </c>
      <c r="BK59" s="0" t="s">
        <v>161</v>
      </c>
      <c r="BL59" s="0" t="s">
        <v>162</v>
      </c>
      <c r="BM59" s="0" t="s">
        <v>163</v>
      </c>
      <c r="BN59" s="0" t="s">
        <v>164</v>
      </c>
      <c r="BO59" s="0" t="s">
        <v>165</v>
      </c>
      <c r="BP59" s="0" t="s">
        <v>201</v>
      </c>
      <c r="BQ59" s="0" t="s">
        <v>167</v>
      </c>
      <c r="BR59" s="0" t="s">
        <v>168</v>
      </c>
      <c r="BS59" s="0" t="s">
        <v>169</v>
      </c>
      <c r="BT59" s="1" t="n">
        <v>45484.9993055556</v>
      </c>
      <c r="BV59" s="0" t="s">
        <v>235</v>
      </c>
      <c r="BW59" s="0" t="s">
        <v>155</v>
      </c>
      <c r="BX59" s="0" t="s">
        <v>155</v>
      </c>
      <c r="BZ59" s="0" t="s">
        <v>155</v>
      </c>
      <c r="CC59" s="0" t="s">
        <v>191</v>
      </c>
      <c r="CD59" s="0" t="s">
        <v>529</v>
      </c>
      <c r="CE59" s="0" t="n">
        <v>23057.85</v>
      </c>
      <c r="CF59" s="0" t="n">
        <v>27900</v>
      </c>
      <c r="CG59" s="0" t="n">
        <v>23057.85</v>
      </c>
      <c r="CH59" s="0" t="s">
        <v>530</v>
      </c>
      <c r="CI59" s="0" t="n">
        <v>1</v>
      </c>
      <c r="CJ59" s="0" t="s">
        <v>531</v>
      </c>
      <c r="CK59" s="0" t="s">
        <v>532</v>
      </c>
      <c r="DX59" s="0" t="s">
        <v>156</v>
      </c>
      <c r="DY59" s="0" t="s">
        <v>157</v>
      </c>
      <c r="DZ59" s="0" t="s">
        <v>158</v>
      </c>
      <c r="EA59" s="0" t="s">
        <v>159</v>
      </c>
      <c r="EB59" s="0" t="s">
        <v>173</v>
      </c>
      <c r="EC59" s="1" t="n">
        <v>45490</v>
      </c>
      <c r="ED59" s="0" t="n">
        <v>1</v>
      </c>
      <c r="EE59" s="0" t="n">
        <v>23057.85</v>
      </c>
      <c r="EF59" s="0" t="n">
        <v>23057.85</v>
      </c>
      <c r="EH59" s="0" t="s">
        <v>528</v>
      </c>
      <c r="EI59" s="1" t="n">
        <v>45496</v>
      </c>
      <c r="EJ59" s="1" t="n">
        <v>45497</v>
      </c>
      <c r="EK59" s="0" t="s">
        <v>533</v>
      </c>
      <c r="EL59" s="0" t="s">
        <v>175</v>
      </c>
      <c r="EM59" s="0" t="s">
        <v>534</v>
      </c>
      <c r="EN59" s="0" t="n">
        <f aca="false">FALSE()</f>
        <v>0</v>
      </c>
      <c r="EO59" s="0" t="n">
        <v>23057.85</v>
      </c>
      <c r="EP59" s="0" t="n">
        <v>27900</v>
      </c>
    </row>
    <row r="60" customFormat="false" ht="15" hidden="false" customHeight="false" outlineLevel="0" collapsed="false">
      <c r="A60" s="0" t="n">
        <v>15189294</v>
      </c>
      <c r="B60" s="0" t="s">
        <v>535</v>
      </c>
      <c r="C60" s="1" t="n">
        <v>45497.3685676968</v>
      </c>
      <c r="D60" s="0" t="s">
        <v>147</v>
      </c>
      <c r="E60" s="1" t="n">
        <v>45468</v>
      </c>
      <c r="F60" s="0" t="s">
        <v>148</v>
      </c>
      <c r="G60" s="0" t="s">
        <v>536</v>
      </c>
      <c r="H60" s="0" t="s">
        <v>537</v>
      </c>
      <c r="J60" s="0" t="n">
        <v>36085.5</v>
      </c>
      <c r="K60" s="0" t="n">
        <v>36085.5</v>
      </c>
      <c r="L60" s="0" t="n">
        <v>43663.46</v>
      </c>
      <c r="M60" s="0" t="s">
        <v>538</v>
      </c>
      <c r="N60" s="0" t="n">
        <v>1</v>
      </c>
      <c r="O60" s="0" t="s">
        <v>539</v>
      </c>
      <c r="P60" s="0" t="s">
        <v>540</v>
      </c>
      <c r="BC60" s="0" t="s">
        <v>200</v>
      </c>
      <c r="BD60" s="0" t="s">
        <v>155</v>
      </c>
      <c r="BE60" s="0" t="s">
        <v>329</v>
      </c>
      <c r="BF60" s="0" t="s">
        <v>330</v>
      </c>
      <c r="BG60" s="0" t="s">
        <v>158</v>
      </c>
      <c r="BH60" s="0" t="s">
        <v>159</v>
      </c>
      <c r="BI60" s="0" t="s">
        <v>160</v>
      </c>
      <c r="BJ60" s="0" t="n">
        <v>40260410044741</v>
      </c>
      <c r="BK60" s="0" t="s">
        <v>161</v>
      </c>
      <c r="BL60" s="0" t="s">
        <v>162</v>
      </c>
      <c r="BM60" s="0" t="s">
        <v>163</v>
      </c>
      <c r="BN60" s="0" t="s">
        <v>164</v>
      </c>
      <c r="BO60" s="0" t="s">
        <v>165</v>
      </c>
      <c r="BP60" s="0" t="s">
        <v>252</v>
      </c>
      <c r="BQ60" s="0" t="s">
        <v>167</v>
      </c>
      <c r="BR60" s="0" t="s">
        <v>168</v>
      </c>
      <c r="BS60" s="0" t="s">
        <v>169</v>
      </c>
      <c r="BT60" s="1" t="n">
        <v>45482.9993055556</v>
      </c>
      <c r="BV60" s="0" t="s">
        <v>170</v>
      </c>
      <c r="BW60" s="0" t="s">
        <v>155</v>
      </c>
      <c r="BX60" s="0" t="s">
        <v>155</v>
      </c>
      <c r="BZ60" s="0" t="s">
        <v>155</v>
      </c>
      <c r="CC60" s="0" t="s">
        <v>191</v>
      </c>
      <c r="CD60" s="0" t="s">
        <v>537</v>
      </c>
      <c r="CE60" s="0" t="n">
        <v>36085.5</v>
      </c>
      <c r="CF60" s="0" t="n">
        <v>43663.46</v>
      </c>
      <c r="CG60" s="0" t="n">
        <v>36085.5</v>
      </c>
      <c r="CH60" s="0" t="s">
        <v>538</v>
      </c>
      <c r="CI60" s="0" t="n">
        <v>1</v>
      </c>
      <c r="CJ60" s="0" t="s">
        <v>539</v>
      </c>
      <c r="CK60" s="0" t="s">
        <v>540</v>
      </c>
      <c r="DX60" s="0" t="s">
        <v>329</v>
      </c>
      <c r="DY60" s="0" t="s">
        <v>330</v>
      </c>
      <c r="DZ60" s="0" t="s">
        <v>158</v>
      </c>
      <c r="EA60" s="0" t="s">
        <v>159</v>
      </c>
      <c r="EB60" s="0" t="s">
        <v>173</v>
      </c>
      <c r="EC60" s="1" t="n">
        <v>45492</v>
      </c>
      <c r="ED60" s="0" t="n">
        <v>11</v>
      </c>
      <c r="EE60" s="0" t="n">
        <v>39720.36</v>
      </c>
      <c r="EF60" s="0" t="n">
        <v>43015.5</v>
      </c>
      <c r="EH60" s="0" t="s">
        <v>536</v>
      </c>
      <c r="EI60" s="1" t="n">
        <v>45495</v>
      </c>
      <c r="EJ60" s="1" t="n">
        <v>45536</v>
      </c>
      <c r="EK60" s="0" t="s">
        <v>541</v>
      </c>
      <c r="EL60" s="0" t="s">
        <v>175</v>
      </c>
      <c r="EM60" s="0" t="s">
        <v>542</v>
      </c>
      <c r="EN60" s="0" t="n">
        <f aca="false">TRUE()</f>
        <v>1</v>
      </c>
      <c r="EO60" s="0" t="n">
        <v>32826.74</v>
      </c>
      <c r="EP60" s="0" t="n">
        <v>39720.36</v>
      </c>
    </row>
    <row r="61" customFormat="false" ht="15" hidden="false" customHeight="false" outlineLevel="0" collapsed="false">
      <c r="A61" s="0" t="n">
        <v>12964676</v>
      </c>
      <c r="B61" s="0" t="s">
        <v>543</v>
      </c>
      <c r="C61" s="1" t="n">
        <v>45488.4369318403</v>
      </c>
      <c r="D61" s="0" t="s">
        <v>147</v>
      </c>
      <c r="E61" s="1" t="n">
        <v>45099</v>
      </c>
      <c r="F61" s="0" t="s">
        <v>148</v>
      </c>
      <c r="G61" s="0" t="s">
        <v>544</v>
      </c>
      <c r="H61" s="0" t="s">
        <v>545</v>
      </c>
      <c r="J61" s="0" t="n">
        <v>100000</v>
      </c>
      <c r="K61" s="0" t="n">
        <v>50000</v>
      </c>
      <c r="L61" s="0" t="n">
        <v>60500</v>
      </c>
      <c r="M61" s="0" t="s">
        <v>546</v>
      </c>
      <c r="N61" s="0" t="n">
        <v>1</v>
      </c>
      <c r="O61" s="0" t="s">
        <v>547</v>
      </c>
      <c r="P61" s="0" t="s">
        <v>548</v>
      </c>
      <c r="BC61" s="0" t="s">
        <v>200</v>
      </c>
      <c r="BD61" s="0" t="s">
        <v>155</v>
      </c>
      <c r="BE61" s="0" t="s">
        <v>156</v>
      </c>
      <c r="BF61" s="0" t="s">
        <v>157</v>
      </c>
      <c r="BG61" s="0" t="s">
        <v>158</v>
      </c>
      <c r="BH61" s="0" t="s">
        <v>159</v>
      </c>
      <c r="BI61" s="0" t="s">
        <v>160</v>
      </c>
      <c r="BJ61" s="0" t="n">
        <v>40260410044741</v>
      </c>
      <c r="BK61" s="0" t="s">
        <v>161</v>
      </c>
      <c r="BL61" s="0" t="s">
        <v>162</v>
      </c>
      <c r="BM61" s="0" t="s">
        <v>163</v>
      </c>
      <c r="BN61" s="0" t="s">
        <v>164</v>
      </c>
      <c r="BO61" s="0" t="s">
        <v>165</v>
      </c>
      <c r="BP61" s="0" t="s">
        <v>166</v>
      </c>
      <c r="BQ61" s="0" t="s">
        <v>311</v>
      </c>
      <c r="BR61" s="0" t="s">
        <v>168</v>
      </c>
      <c r="BS61" s="0" t="s">
        <v>169</v>
      </c>
      <c r="BT61" s="1" t="n">
        <v>45114.9993055556</v>
      </c>
      <c r="BV61" s="0" t="s">
        <v>235</v>
      </c>
      <c r="BW61" s="0" t="s">
        <v>155</v>
      </c>
      <c r="BX61" s="0" t="s">
        <v>155</v>
      </c>
      <c r="BZ61" s="0" t="s">
        <v>155</v>
      </c>
      <c r="CA61" s="0" t="s">
        <v>549</v>
      </c>
      <c r="CC61" s="0" t="s">
        <v>191</v>
      </c>
      <c r="CD61" s="0" t="s">
        <v>545</v>
      </c>
      <c r="CE61" s="0" t="n">
        <v>100000</v>
      </c>
      <c r="CF61" s="0" t="n">
        <v>60500</v>
      </c>
      <c r="CG61" s="0" t="n">
        <v>50000</v>
      </c>
      <c r="CH61" s="0" t="s">
        <v>546</v>
      </c>
      <c r="CI61" s="0" t="n">
        <v>1</v>
      </c>
      <c r="CJ61" s="0" t="s">
        <v>547</v>
      </c>
      <c r="CK61" s="0" t="s">
        <v>548</v>
      </c>
      <c r="DX61" s="0" t="s">
        <v>156</v>
      </c>
      <c r="DY61" s="0" t="s">
        <v>157</v>
      </c>
      <c r="DZ61" s="0" t="s">
        <v>158</v>
      </c>
      <c r="EA61" s="0" t="s">
        <v>159</v>
      </c>
      <c r="EB61" s="0" t="s">
        <v>173</v>
      </c>
      <c r="EC61" s="1" t="n">
        <v>45159</v>
      </c>
      <c r="ED61" s="0" t="n">
        <v>2</v>
      </c>
      <c r="EH61" s="0" t="s">
        <v>544</v>
      </c>
      <c r="EI61" s="1" t="n">
        <v>45163</v>
      </c>
      <c r="EJ61" s="1" t="n">
        <v>45185</v>
      </c>
      <c r="EK61" s="0" t="s">
        <v>550</v>
      </c>
      <c r="EL61" s="0" t="s">
        <v>175</v>
      </c>
      <c r="EM61" s="0" t="s">
        <v>551</v>
      </c>
      <c r="EN61" s="0" t="n">
        <f aca="false">TRUE()</f>
        <v>1</v>
      </c>
      <c r="EO61" s="0" t="n">
        <v>50000</v>
      </c>
      <c r="EP61" s="0" t="n">
        <v>60500</v>
      </c>
    </row>
    <row r="62" customFormat="false" ht="15" hidden="false" customHeight="false" outlineLevel="0" collapsed="false">
      <c r="A62" s="0" t="n">
        <v>15103589</v>
      </c>
      <c r="B62" s="0" t="s">
        <v>552</v>
      </c>
      <c r="C62" s="1" t="n">
        <v>45485.3976405093</v>
      </c>
      <c r="D62" s="0" t="s">
        <v>147</v>
      </c>
      <c r="E62" s="1" t="n">
        <v>45455</v>
      </c>
      <c r="F62" s="0" t="s">
        <v>148</v>
      </c>
      <c r="G62" s="0" t="s">
        <v>553</v>
      </c>
      <c r="H62" s="0" t="s">
        <v>554</v>
      </c>
      <c r="J62" s="0" t="n">
        <v>130000</v>
      </c>
      <c r="K62" s="0" t="n">
        <v>130000</v>
      </c>
      <c r="L62" s="0" t="n">
        <v>157300</v>
      </c>
      <c r="M62" s="0" t="s">
        <v>555</v>
      </c>
      <c r="N62" s="0" t="n">
        <v>2</v>
      </c>
      <c r="O62" s="0" t="s">
        <v>556</v>
      </c>
      <c r="P62" s="0" t="s">
        <v>557</v>
      </c>
      <c r="Q62" s="0" t="s">
        <v>558</v>
      </c>
      <c r="R62" s="0" t="s">
        <v>559</v>
      </c>
      <c r="BC62" s="0" t="s">
        <v>154</v>
      </c>
      <c r="BD62" s="0" t="s">
        <v>155</v>
      </c>
      <c r="BE62" s="0" t="s">
        <v>156</v>
      </c>
      <c r="BF62" s="0" t="s">
        <v>157</v>
      </c>
      <c r="BG62" s="0" t="s">
        <v>158</v>
      </c>
      <c r="BH62" s="0" t="s">
        <v>159</v>
      </c>
      <c r="BI62" s="0" t="s">
        <v>160</v>
      </c>
      <c r="BJ62" s="0" t="n">
        <v>40260410044741</v>
      </c>
      <c r="BK62" s="0" t="s">
        <v>161</v>
      </c>
      <c r="BL62" s="0" t="s">
        <v>162</v>
      </c>
      <c r="BM62" s="0" t="s">
        <v>163</v>
      </c>
      <c r="BN62" s="0" t="s">
        <v>164</v>
      </c>
      <c r="BO62" s="0" t="s">
        <v>165</v>
      </c>
      <c r="BP62" s="0" t="s">
        <v>201</v>
      </c>
      <c r="BQ62" s="0" t="s">
        <v>167</v>
      </c>
      <c r="BR62" s="0" t="s">
        <v>168</v>
      </c>
      <c r="BS62" s="0" t="s">
        <v>169</v>
      </c>
      <c r="BT62" s="1" t="n">
        <v>45425.9993055556</v>
      </c>
      <c r="BV62" s="0" t="s">
        <v>235</v>
      </c>
      <c r="BW62" s="0" t="s">
        <v>155</v>
      </c>
      <c r="BX62" s="0" t="s">
        <v>155</v>
      </c>
      <c r="BZ62" s="0" t="s">
        <v>155</v>
      </c>
      <c r="CC62" s="0" t="s">
        <v>191</v>
      </c>
      <c r="CD62" s="0" t="s">
        <v>554</v>
      </c>
      <c r="CE62" s="0" t="n">
        <v>130000</v>
      </c>
      <c r="CF62" s="0" t="n">
        <v>157300</v>
      </c>
      <c r="CG62" s="0" t="n">
        <v>130000</v>
      </c>
      <c r="CH62" s="0" t="s">
        <v>555</v>
      </c>
      <c r="CI62" s="0" t="n">
        <v>2</v>
      </c>
      <c r="CJ62" s="0" t="s">
        <v>556</v>
      </c>
      <c r="CK62" s="0" t="s">
        <v>557</v>
      </c>
      <c r="CL62" s="0" t="s">
        <v>558</v>
      </c>
      <c r="CM62" s="0" t="s">
        <v>559</v>
      </c>
      <c r="DX62" s="0" t="s">
        <v>156</v>
      </c>
      <c r="DY62" s="0" t="s">
        <v>157</v>
      </c>
      <c r="DZ62" s="0" t="s">
        <v>158</v>
      </c>
      <c r="EA62" s="0" t="s">
        <v>159</v>
      </c>
      <c r="EB62" s="0" t="s">
        <v>173</v>
      </c>
      <c r="EC62" s="1" t="n">
        <v>45455</v>
      </c>
      <c r="ED62" s="0" t="n">
        <v>1</v>
      </c>
      <c r="EE62" s="0" t="n">
        <v>157293.95</v>
      </c>
      <c r="EF62" s="0" t="n">
        <v>157293.95</v>
      </c>
      <c r="EH62" s="0" t="s">
        <v>553</v>
      </c>
      <c r="EI62" s="1" t="n">
        <v>45481</v>
      </c>
      <c r="EJ62" s="1" t="n">
        <v>45482</v>
      </c>
      <c r="EK62" s="0" t="s">
        <v>560</v>
      </c>
      <c r="EL62" s="0" t="s">
        <v>175</v>
      </c>
      <c r="EM62" s="0" t="s">
        <v>561</v>
      </c>
      <c r="EN62" s="0" t="n">
        <f aca="false">FALSE()</f>
        <v>0</v>
      </c>
      <c r="EO62" s="0" t="n">
        <v>129995</v>
      </c>
      <c r="EP62" s="0" t="n">
        <v>157293.95</v>
      </c>
    </row>
    <row r="63" customFormat="false" ht="15" hidden="false" customHeight="false" outlineLevel="0" collapsed="false">
      <c r="A63" s="0" t="n">
        <v>15285214</v>
      </c>
      <c r="B63" s="0" t="s">
        <v>562</v>
      </c>
      <c r="C63" s="1" t="n">
        <v>45484.4331359259</v>
      </c>
      <c r="D63" s="0" t="s">
        <v>147</v>
      </c>
      <c r="E63" s="1" t="n">
        <v>45482</v>
      </c>
      <c r="F63" s="0" t="s">
        <v>148</v>
      </c>
      <c r="G63" s="0" t="s">
        <v>563</v>
      </c>
      <c r="H63" s="0" t="s">
        <v>564</v>
      </c>
      <c r="J63" s="0" t="n">
        <v>30000</v>
      </c>
      <c r="K63" s="0" t="n">
        <v>30000</v>
      </c>
      <c r="L63" s="0" t="n">
        <v>36300</v>
      </c>
      <c r="M63" s="0" t="s">
        <v>530</v>
      </c>
      <c r="N63" s="0" t="n">
        <v>1</v>
      </c>
      <c r="O63" s="0" t="s">
        <v>531</v>
      </c>
      <c r="P63" s="0" t="s">
        <v>532</v>
      </c>
      <c r="BC63" s="0" t="s">
        <v>154</v>
      </c>
      <c r="BD63" s="0" t="s">
        <v>155</v>
      </c>
      <c r="BE63" s="0" t="s">
        <v>156</v>
      </c>
      <c r="BF63" s="0" t="s">
        <v>157</v>
      </c>
      <c r="BG63" s="0" t="s">
        <v>158</v>
      </c>
      <c r="BH63" s="0" t="s">
        <v>159</v>
      </c>
      <c r="BI63" s="0" t="s">
        <v>160</v>
      </c>
      <c r="BJ63" s="0" t="n">
        <v>40260410044741</v>
      </c>
      <c r="BK63" s="0" t="s">
        <v>161</v>
      </c>
      <c r="BL63" s="0" t="s">
        <v>162</v>
      </c>
      <c r="BM63" s="0" t="s">
        <v>163</v>
      </c>
      <c r="BN63" s="0" t="s">
        <v>164</v>
      </c>
      <c r="BO63" s="0" t="s">
        <v>165</v>
      </c>
      <c r="BP63" s="0" t="s">
        <v>201</v>
      </c>
      <c r="BQ63" s="0" t="s">
        <v>167</v>
      </c>
      <c r="BR63" s="0" t="s">
        <v>168</v>
      </c>
      <c r="BS63" s="0" t="s">
        <v>169</v>
      </c>
      <c r="BT63" s="1" t="n">
        <v>45476.9993055556</v>
      </c>
      <c r="BV63" s="0" t="s">
        <v>235</v>
      </c>
      <c r="BW63" s="0" t="s">
        <v>155</v>
      </c>
      <c r="BX63" s="0" t="s">
        <v>155</v>
      </c>
      <c r="BZ63" s="0" t="s">
        <v>155</v>
      </c>
      <c r="CC63" s="0" t="s">
        <v>191</v>
      </c>
      <c r="CD63" s="0" t="s">
        <v>564</v>
      </c>
      <c r="CE63" s="0" t="n">
        <v>30000</v>
      </c>
      <c r="CF63" s="0" t="n">
        <v>36300</v>
      </c>
      <c r="CG63" s="0" t="n">
        <v>30000</v>
      </c>
      <c r="CH63" s="0" t="s">
        <v>530</v>
      </c>
      <c r="CI63" s="0" t="n">
        <v>1</v>
      </c>
      <c r="CJ63" s="0" t="s">
        <v>531</v>
      </c>
      <c r="CK63" s="0" t="s">
        <v>532</v>
      </c>
      <c r="DX63" s="0" t="s">
        <v>156</v>
      </c>
      <c r="DY63" s="0" t="s">
        <v>157</v>
      </c>
      <c r="DZ63" s="0" t="s">
        <v>158</v>
      </c>
      <c r="EA63" s="0" t="s">
        <v>159</v>
      </c>
      <c r="EB63" s="0" t="s">
        <v>173</v>
      </c>
      <c r="EC63" s="1" t="n">
        <v>45482</v>
      </c>
      <c r="ED63" s="0" t="n">
        <v>1</v>
      </c>
      <c r="EE63" s="0" t="n">
        <v>30000</v>
      </c>
      <c r="EF63" s="0" t="n">
        <v>30000</v>
      </c>
      <c r="EH63" s="0" t="s">
        <v>563</v>
      </c>
      <c r="EI63" s="1" t="n">
        <v>45483</v>
      </c>
      <c r="EJ63" s="1" t="n">
        <v>45483</v>
      </c>
      <c r="EK63" s="0" t="s">
        <v>565</v>
      </c>
      <c r="EL63" s="0" t="s">
        <v>175</v>
      </c>
      <c r="EM63" s="0" t="s">
        <v>566</v>
      </c>
      <c r="EN63" s="0" t="n">
        <f aca="false">TRUE()</f>
        <v>1</v>
      </c>
      <c r="EO63" s="0" t="n">
        <v>30000</v>
      </c>
      <c r="EP63" s="0" t="n">
        <v>36300</v>
      </c>
    </row>
    <row r="64" customFormat="false" ht="15" hidden="false" customHeight="false" outlineLevel="0" collapsed="false">
      <c r="A64" s="0" t="n">
        <v>14931197</v>
      </c>
      <c r="B64" s="0" t="s">
        <v>567</v>
      </c>
      <c r="C64" s="1" t="n">
        <v>45483.3870006134</v>
      </c>
      <c r="D64" s="0" t="s">
        <v>147</v>
      </c>
      <c r="E64" s="1" t="n">
        <v>45426</v>
      </c>
      <c r="F64" s="0" t="s">
        <v>148</v>
      </c>
      <c r="G64" s="0" t="s">
        <v>568</v>
      </c>
      <c r="H64" s="0" t="s">
        <v>569</v>
      </c>
      <c r="J64" s="0" t="n">
        <v>109000</v>
      </c>
      <c r="K64" s="0" t="n">
        <v>109000</v>
      </c>
      <c r="L64" s="0" t="n">
        <v>131890</v>
      </c>
      <c r="M64" s="0" t="s">
        <v>570</v>
      </c>
      <c r="N64" s="0" t="n">
        <v>1</v>
      </c>
      <c r="O64" s="0" t="s">
        <v>571</v>
      </c>
      <c r="P64" s="0" t="s">
        <v>572</v>
      </c>
      <c r="BC64" s="0" t="s">
        <v>200</v>
      </c>
      <c r="BD64" s="0" t="s">
        <v>155</v>
      </c>
      <c r="BE64" s="0" t="s">
        <v>156</v>
      </c>
      <c r="BF64" s="0" t="s">
        <v>157</v>
      </c>
      <c r="BG64" s="0" t="s">
        <v>158</v>
      </c>
      <c r="BH64" s="0" t="s">
        <v>159</v>
      </c>
      <c r="BI64" s="0" t="s">
        <v>160</v>
      </c>
      <c r="BJ64" s="0" t="n">
        <v>40260410044741</v>
      </c>
      <c r="BK64" s="0" t="s">
        <v>161</v>
      </c>
      <c r="BL64" s="0" t="s">
        <v>162</v>
      </c>
      <c r="BM64" s="0" t="s">
        <v>163</v>
      </c>
      <c r="BN64" s="0" t="s">
        <v>164</v>
      </c>
      <c r="BO64" s="0" t="s">
        <v>165</v>
      </c>
      <c r="BP64" s="0" t="s">
        <v>252</v>
      </c>
      <c r="BQ64" s="0" t="s">
        <v>167</v>
      </c>
      <c r="BR64" s="0" t="s">
        <v>168</v>
      </c>
      <c r="BS64" s="0" t="s">
        <v>169</v>
      </c>
      <c r="BT64" s="1" t="n">
        <v>45441.9993055556</v>
      </c>
      <c r="BV64" s="0" t="s">
        <v>170</v>
      </c>
      <c r="BW64" s="0" t="s">
        <v>155</v>
      </c>
      <c r="BX64" s="0" t="s">
        <v>155</v>
      </c>
      <c r="BZ64" s="0" t="s">
        <v>155</v>
      </c>
      <c r="CC64" s="0" t="s">
        <v>191</v>
      </c>
      <c r="CD64" s="0" t="s">
        <v>569</v>
      </c>
      <c r="CE64" s="0" t="n">
        <v>109000</v>
      </c>
      <c r="CF64" s="0" t="n">
        <v>131890</v>
      </c>
      <c r="CG64" s="0" t="n">
        <v>109000</v>
      </c>
      <c r="CH64" s="0" t="s">
        <v>570</v>
      </c>
      <c r="CI64" s="0" t="n">
        <v>1</v>
      </c>
      <c r="CJ64" s="0" t="s">
        <v>571</v>
      </c>
      <c r="CK64" s="0" t="s">
        <v>572</v>
      </c>
      <c r="DX64" s="0" t="s">
        <v>156</v>
      </c>
      <c r="DY64" s="0" t="s">
        <v>157</v>
      </c>
      <c r="DZ64" s="0" t="s">
        <v>158</v>
      </c>
      <c r="EA64" s="0" t="s">
        <v>159</v>
      </c>
      <c r="EB64" s="0" t="s">
        <v>173</v>
      </c>
      <c r="EC64" s="1" t="n">
        <v>45460</v>
      </c>
      <c r="ED64" s="0" t="n">
        <v>1</v>
      </c>
      <c r="EH64" s="0" t="s">
        <v>568</v>
      </c>
      <c r="EI64" s="1" t="n">
        <v>45482</v>
      </c>
      <c r="EK64" s="0" t="s">
        <v>573</v>
      </c>
      <c r="EL64" s="0" t="s">
        <v>175</v>
      </c>
      <c r="EM64" s="0" t="s">
        <v>574</v>
      </c>
      <c r="EN64" s="0" t="n">
        <f aca="false">TRUE()</f>
        <v>1</v>
      </c>
      <c r="EO64" s="0" t="n">
        <v>108633.73</v>
      </c>
      <c r="EP64" s="0" t="n">
        <v>131446.81</v>
      </c>
    </row>
    <row r="65" customFormat="false" ht="15" hidden="false" customHeight="false" outlineLevel="0" collapsed="false">
      <c r="A65" s="0" t="n">
        <v>13808585</v>
      </c>
      <c r="B65" s="0" t="s">
        <v>575</v>
      </c>
      <c r="C65" s="1" t="n">
        <v>45482.459015162</v>
      </c>
      <c r="D65" s="0" t="s">
        <v>147</v>
      </c>
      <c r="E65" s="1" t="n">
        <v>45258</v>
      </c>
      <c r="F65" s="0" t="s">
        <v>148</v>
      </c>
      <c r="G65" s="0" t="s">
        <v>576</v>
      </c>
      <c r="H65" s="0" t="s">
        <v>577</v>
      </c>
      <c r="J65" s="0" t="n">
        <v>28925.62</v>
      </c>
      <c r="K65" s="0" t="n">
        <v>28925.62</v>
      </c>
      <c r="L65" s="0" t="n">
        <v>35000</v>
      </c>
      <c r="M65" s="0" t="s">
        <v>578</v>
      </c>
      <c r="N65" s="0" t="n">
        <v>1</v>
      </c>
      <c r="O65" s="0" t="s">
        <v>579</v>
      </c>
      <c r="P65" s="0" t="s">
        <v>580</v>
      </c>
      <c r="BC65" s="0" t="s">
        <v>154</v>
      </c>
      <c r="BD65" s="0" t="s">
        <v>155</v>
      </c>
      <c r="BE65" s="0" t="s">
        <v>156</v>
      </c>
      <c r="BF65" s="0" t="s">
        <v>157</v>
      </c>
      <c r="BG65" s="0" t="s">
        <v>158</v>
      </c>
      <c r="BH65" s="0" t="s">
        <v>159</v>
      </c>
      <c r="BI65" s="0" t="s">
        <v>160</v>
      </c>
      <c r="BJ65" s="0" t="n">
        <v>40260410044741</v>
      </c>
      <c r="BK65" s="0" t="s">
        <v>161</v>
      </c>
      <c r="BL65" s="0" t="s">
        <v>162</v>
      </c>
      <c r="BM65" s="0" t="s">
        <v>163</v>
      </c>
      <c r="BN65" s="0" t="s">
        <v>164</v>
      </c>
      <c r="BO65" s="0" t="s">
        <v>165</v>
      </c>
      <c r="BP65" s="0" t="s">
        <v>252</v>
      </c>
      <c r="BQ65" s="0" t="s">
        <v>167</v>
      </c>
      <c r="BR65" s="0" t="s">
        <v>168</v>
      </c>
      <c r="BS65" s="0" t="s">
        <v>169</v>
      </c>
      <c r="BT65" s="1" t="n">
        <v>45273.9993055556</v>
      </c>
      <c r="BV65" s="0" t="s">
        <v>170</v>
      </c>
      <c r="BW65" s="0" t="s">
        <v>155</v>
      </c>
      <c r="BX65" s="0" t="s">
        <v>155</v>
      </c>
      <c r="BZ65" s="0" t="s">
        <v>155</v>
      </c>
      <c r="CC65" s="0" t="s">
        <v>191</v>
      </c>
      <c r="CD65" s="0" t="s">
        <v>577</v>
      </c>
      <c r="CE65" s="0" t="n">
        <v>28925.62</v>
      </c>
      <c r="CF65" s="0" t="n">
        <v>35000</v>
      </c>
      <c r="CG65" s="0" t="n">
        <v>28925.62</v>
      </c>
      <c r="CH65" s="0" t="s">
        <v>578</v>
      </c>
      <c r="CI65" s="0" t="n">
        <v>1</v>
      </c>
      <c r="CJ65" s="0" t="s">
        <v>579</v>
      </c>
      <c r="CK65" s="0" t="s">
        <v>580</v>
      </c>
      <c r="DX65" s="0" t="s">
        <v>156</v>
      </c>
      <c r="DY65" s="0" t="s">
        <v>157</v>
      </c>
      <c r="DZ65" s="0" t="s">
        <v>158</v>
      </c>
      <c r="EA65" s="0" t="s">
        <v>159</v>
      </c>
      <c r="EB65" s="0" t="s">
        <v>183</v>
      </c>
      <c r="EC65" s="1" t="n">
        <v>45299</v>
      </c>
      <c r="ED65" s="0" t="n">
        <v>1</v>
      </c>
      <c r="EH65" s="0" t="s">
        <v>576</v>
      </c>
      <c r="EI65" s="1" t="n">
        <v>45303</v>
      </c>
      <c r="EK65" s="0" t="s">
        <v>581</v>
      </c>
      <c r="EL65" s="0" t="s">
        <v>175</v>
      </c>
      <c r="EM65" s="0" t="s">
        <v>582</v>
      </c>
      <c r="EN65" s="0" t="n">
        <f aca="false">FALSE()</f>
        <v>0</v>
      </c>
      <c r="EO65" s="0" t="n">
        <v>27500</v>
      </c>
      <c r="EP65" s="0" t="n">
        <v>33275</v>
      </c>
    </row>
    <row r="66" customFormat="false" ht="15" hidden="false" customHeight="false" outlineLevel="0" collapsed="false">
      <c r="A66" s="0" t="n">
        <v>15239541</v>
      </c>
      <c r="B66" s="0" t="s">
        <v>583</v>
      </c>
      <c r="C66" s="1" t="n">
        <v>45481.4986202894</v>
      </c>
      <c r="D66" s="0" t="s">
        <v>147</v>
      </c>
      <c r="E66" s="1" t="n">
        <v>45476</v>
      </c>
      <c r="F66" s="0" t="s">
        <v>148</v>
      </c>
      <c r="G66" s="0" t="s">
        <v>584</v>
      </c>
      <c r="H66" s="0" t="s">
        <v>585</v>
      </c>
      <c r="J66" s="0" t="n">
        <v>7114.48</v>
      </c>
      <c r="K66" s="0" t="n">
        <v>7114.98</v>
      </c>
      <c r="L66" s="0" t="n">
        <v>8609.13</v>
      </c>
      <c r="M66" s="0" t="s">
        <v>586</v>
      </c>
      <c r="N66" s="0" t="n">
        <v>1</v>
      </c>
      <c r="O66" s="0" t="s">
        <v>587</v>
      </c>
      <c r="P66" s="0" t="s">
        <v>588</v>
      </c>
      <c r="BC66" s="0" t="s">
        <v>154</v>
      </c>
      <c r="BD66" s="0" t="s">
        <v>155</v>
      </c>
      <c r="BE66" s="0" t="s">
        <v>156</v>
      </c>
      <c r="BF66" s="0" t="s">
        <v>157</v>
      </c>
      <c r="BG66" s="0" t="s">
        <v>158</v>
      </c>
      <c r="BH66" s="0" t="s">
        <v>159</v>
      </c>
      <c r="BI66" s="0" t="s">
        <v>160</v>
      </c>
      <c r="BJ66" s="0" t="n">
        <v>40260410044741</v>
      </c>
      <c r="BK66" s="0" t="s">
        <v>161</v>
      </c>
      <c r="BL66" s="0" t="s">
        <v>162</v>
      </c>
      <c r="BM66" s="0" t="s">
        <v>163</v>
      </c>
      <c r="BN66" s="0" t="s">
        <v>164</v>
      </c>
      <c r="BO66" s="0" t="s">
        <v>165</v>
      </c>
      <c r="BP66" s="0" t="s">
        <v>201</v>
      </c>
      <c r="BQ66" s="0" t="s">
        <v>167</v>
      </c>
      <c r="BR66" s="0" t="s">
        <v>168</v>
      </c>
      <c r="BS66" s="0" t="s">
        <v>169</v>
      </c>
      <c r="BT66" s="1" t="n">
        <v>45456.9993055556</v>
      </c>
      <c r="BV66" s="0" t="s">
        <v>170</v>
      </c>
      <c r="BW66" s="0" t="s">
        <v>155</v>
      </c>
      <c r="BX66" s="0" t="s">
        <v>155</v>
      </c>
      <c r="CC66" s="0" t="s">
        <v>191</v>
      </c>
      <c r="CD66" s="0" t="s">
        <v>585</v>
      </c>
      <c r="CE66" s="0" t="n">
        <v>7114.48</v>
      </c>
      <c r="CF66" s="0" t="n">
        <v>8609.13</v>
      </c>
      <c r="CG66" s="0" t="n">
        <v>7114.98</v>
      </c>
      <c r="CH66" s="0" t="s">
        <v>586</v>
      </c>
      <c r="CI66" s="0" t="n">
        <v>1</v>
      </c>
      <c r="CJ66" s="0" t="s">
        <v>587</v>
      </c>
      <c r="CK66" s="0" t="s">
        <v>588</v>
      </c>
      <c r="DX66" s="0" t="s">
        <v>156</v>
      </c>
      <c r="DY66" s="0" t="s">
        <v>157</v>
      </c>
      <c r="DZ66" s="0" t="s">
        <v>158</v>
      </c>
      <c r="EA66" s="0" t="s">
        <v>159</v>
      </c>
      <c r="EB66" s="0" t="s">
        <v>173</v>
      </c>
      <c r="EC66" s="1" t="n">
        <v>45476</v>
      </c>
      <c r="ED66" s="0" t="n">
        <v>1</v>
      </c>
      <c r="EE66" s="0" t="n">
        <v>7114.48</v>
      </c>
      <c r="EF66" s="0" t="n">
        <v>7114.48</v>
      </c>
      <c r="EH66" s="0" t="s">
        <v>584</v>
      </c>
      <c r="EI66" s="1" t="n">
        <v>45478</v>
      </c>
      <c r="EJ66" s="1" t="n">
        <v>45478</v>
      </c>
      <c r="EK66" s="0" t="s">
        <v>589</v>
      </c>
      <c r="EL66" s="0" t="s">
        <v>175</v>
      </c>
      <c r="EM66" s="0" t="s">
        <v>590</v>
      </c>
      <c r="EN66" s="0" t="n">
        <f aca="false">TRUE()</f>
        <v>1</v>
      </c>
      <c r="EO66" s="0" t="n">
        <v>7114.48</v>
      </c>
      <c r="EP66" s="0" t="n">
        <v>8608.52</v>
      </c>
    </row>
    <row r="67" customFormat="false" ht="15" hidden="false" customHeight="false" outlineLevel="0" collapsed="false">
      <c r="A67" s="0" t="n">
        <v>15088288</v>
      </c>
      <c r="B67" s="0" t="s">
        <v>591</v>
      </c>
      <c r="C67" s="1" t="n">
        <v>45481.428964838</v>
      </c>
      <c r="D67" s="0" t="s">
        <v>147</v>
      </c>
      <c r="E67" s="1" t="n">
        <v>45453</v>
      </c>
      <c r="F67" s="0" t="s">
        <v>148</v>
      </c>
      <c r="G67" s="0" t="s">
        <v>592</v>
      </c>
      <c r="H67" s="0" t="s">
        <v>593</v>
      </c>
      <c r="J67" s="0" t="n">
        <v>28925.62</v>
      </c>
      <c r="K67" s="0" t="n">
        <v>28925.62</v>
      </c>
      <c r="L67" s="0" t="n">
        <v>35000</v>
      </c>
      <c r="M67" s="0" t="s">
        <v>594</v>
      </c>
      <c r="N67" s="0" t="n">
        <v>1</v>
      </c>
      <c r="O67" s="0" t="s">
        <v>595</v>
      </c>
      <c r="P67" s="0" t="s">
        <v>596</v>
      </c>
      <c r="BC67" s="0" t="s">
        <v>200</v>
      </c>
      <c r="BD67" s="0" t="s">
        <v>155</v>
      </c>
      <c r="BE67" s="0" t="s">
        <v>156</v>
      </c>
      <c r="BF67" s="0" t="s">
        <v>157</v>
      </c>
      <c r="BG67" s="0" t="s">
        <v>158</v>
      </c>
      <c r="BH67" s="0" t="s">
        <v>159</v>
      </c>
      <c r="BI67" s="0" t="s">
        <v>160</v>
      </c>
      <c r="BJ67" s="0" t="n">
        <v>40260410044741</v>
      </c>
      <c r="BK67" s="0" t="s">
        <v>161</v>
      </c>
      <c r="BL67" s="0" t="s">
        <v>162</v>
      </c>
      <c r="BM67" s="0" t="s">
        <v>163</v>
      </c>
      <c r="BN67" s="0" t="s">
        <v>164</v>
      </c>
      <c r="BO67" s="0" t="s">
        <v>165</v>
      </c>
      <c r="BP67" s="0" t="s">
        <v>252</v>
      </c>
      <c r="BQ67" s="0" t="s">
        <v>167</v>
      </c>
      <c r="BR67" s="0" t="s">
        <v>168</v>
      </c>
      <c r="BS67" s="0" t="s">
        <v>169</v>
      </c>
      <c r="BT67" s="1" t="n">
        <v>45467.9993055556</v>
      </c>
      <c r="BV67" s="0" t="s">
        <v>170</v>
      </c>
      <c r="BW67" s="0" t="s">
        <v>155</v>
      </c>
      <c r="BX67" s="0" t="s">
        <v>155</v>
      </c>
      <c r="BZ67" s="0" t="s">
        <v>155</v>
      </c>
      <c r="CC67" s="0" t="s">
        <v>191</v>
      </c>
      <c r="CD67" s="0" t="s">
        <v>593</v>
      </c>
      <c r="CE67" s="0" t="n">
        <v>28925.62</v>
      </c>
      <c r="CF67" s="0" t="n">
        <v>35000</v>
      </c>
      <c r="CG67" s="0" t="n">
        <v>28925.62</v>
      </c>
      <c r="CH67" s="0" t="s">
        <v>594</v>
      </c>
      <c r="CI67" s="0" t="n">
        <v>1</v>
      </c>
      <c r="CJ67" s="0" t="s">
        <v>595</v>
      </c>
      <c r="CK67" s="0" t="s">
        <v>596</v>
      </c>
      <c r="DX67" s="0" t="s">
        <v>156</v>
      </c>
      <c r="DY67" s="0" t="s">
        <v>157</v>
      </c>
      <c r="DZ67" s="0" t="s">
        <v>158</v>
      </c>
      <c r="EA67" s="0" t="s">
        <v>159</v>
      </c>
      <c r="EB67" s="0" t="s">
        <v>173</v>
      </c>
      <c r="EC67" s="1" t="n">
        <v>45476</v>
      </c>
      <c r="ED67" s="0" t="n">
        <v>1</v>
      </c>
      <c r="EH67" s="0" t="s">
        <v>592</v>
      </c>
      <c r="EI67" s="1" t="n">
        <v>45477</v>
      </c>
      <c r="EK67" s="0" t="s">
        <v>597</v>
      </c>
      <c r="EL67" s="0" t="s">
        <v>175</v>
      </c>
      <c r="EM67" s="0" t="s">
        <v>598</v>
      </c>
      <c r="EN67" s="0" t="n">
        <f aca="false">FALSE()</f>
        <v>0</v>
      </c>
      <c r="EO67" s="0" t="n">
        <v>28834.12</v>
      </c>
      <c r="EP67" s="0" t="n">
        <v>34889.29</v>
      </c>
    </row>
    <row r="68" customFormat="false" ht="15" hidden="false" customHeight="false" outlineLevel="0" collapsed="false">
      <c r="A68" s="0" t="n">
        <v>14742638</v>
      </c>
      <c r="B68" s="0" t="s">
        <v>599</v>
      </c>
      <c r="C68" s="1" t="n">
        <v>45475.5141854514</v>
      </c>
      <c r="D68" s="0" t="s">
        <v>147</v>
      </c>
      <c r="E68" s="1" t="n">
        <v>45399</v>
      </c>
      <c r="F68" s="0" t="s">
        <v>148</v>
      </c>
      <c r="G68" s="0" t="s">
        <v>600</v>
      </c>
      <c r="H68" s="0" t="s">
        <v>601</v>
      </c>
      <c r="J68" s="0" t="n">
        <v>62396.7</v>
      </c>
      <c r="K68" s="0" t="n">
        <v>12479.34</v>
      </c>
      <c r="L68" s="0" t="n">
        <v>15100</v>
      </c>
      <c r="M68" s="0" t="s">
        <v>602</v>
      </c>
      <c r="N68" s="0" t="n">
        <v>1</v>
      </c>
      <c r="O68" s="0" t="s">
        <v>603</v>
      </c>
      <c r="P68" s="0" t="s">
        <v>604</v>
      </c>
      <c r="BC68" s="0" t="s">
        <v>154</v>
      </c>
      <c r="BD68" s="0" t="s">
        <v>155</v>
      </c>
      <c r="BE68" s="0" t="s">
        <v>156</v>
      </c>
      <c r="BF68" s="0" t="s">
        <v>157</v>
      </c>
      <c r="BG68" s="0" t="s">
        <v>158</v>
      </c>
      <c r="BH68" s="0" t="s">
        <v>159</v>
      </c>
      <c r="BI68" s="0" t="s">
        <v>160</v>
      </c>
      <c r="BJ68" s="0" t="n">
        <v>40260410044741</v>
      </c>
      <c r="BK68" s="0" t="s">
        <v>161</v>
      </c>
      <c r="BL68" s="0" t="s">
        <v>162</v>
      </c>
      <c r="BM68" s="0" t="s">
        <v>163</v>
      </c>
      <c r="BN68" s="0" t="s">
        <v>164</v>
      </c>
      <c r="BO68" s="0" t="s">
        <v>165</v>
      </c>
      <c r="BP68" s="0" t="s">
        <v>252</v>
      </c>
      <c r="BQ68" s="0" t="s">
        <v>167</v>
      </c>
      <c r="BR68" s="0" t="s">
        <v>168</v>
      </c>
      <c r="BS68" s="0" t="s">
        <v>169</v>
      </c>
      <c r="BT68" s="1" t="n">
        <v>45415.9993055556</v>
      </c>
      <c r="BV68" s="0" t="s">
        <v>170</v>
      </c>
      <c r="BW68" s="0" t="s">
        <v>155</v>
      </c>
      <c r="BX68" s="0" t="s">
        <v>155</v>
      </c>
      <c r="BZ68" s="0" t="s">
        <v>155</v>
      </c>
      <c r="CC68" s="0" t="s">
        <v>191</v>
      </c>
      <c r="CD68" s="0" t="s">
        <v>601</v>
      </c>
      <c r="CE68" s="0" t="n">
        <v>62396.7</v>
      </c>
      <c r="CF68" s="0" t="n">
        <v>15100</v>
      </c>
      <c r="CG68" s="0" t="n">
        <v>12479.34</v>
      </c>
      <c r="CH68" s="0" t="s">
        <v>602</v>
      </c>
      <c r="CI68" s="0" t="n">
        <v>1</v>
      </c>
      <c r="CJ68" s="0" t="s">
        <v>603</v>
      </c>
      <c r="CK68" s="0" t="s">
        <v>604</v>
      </c>
      <c r="DX68" s="0" t="s">
        <v>156</v>
      </c>
      <c r="DY68" s="0" t="s">
        <v>157</v>
      </c>
      <c r="DZ68" s="0" t="s">
        <v>158</v>
      </c>
      <c r="EA68" s="0" t="s">
        <v>159</v>
      </c>
      <c r="EB68" s="0" t="s">
        <v>173</v>
      </c>
      <c r="EC68" s="1" t="n">
        <v>45454</v>
      </c>
      <c r="ED68" s="0" t="n">
        <v>5</v>
      </c>
      <c r="EH68" s="0" t="s">
        <v>600</v>
      </c>
      <c r="EI68" s="1" t="n">
        <v>45471</v>
      </c>
      <c r="EJ68" s="1" t="n">
        <v>45474</v>
      </c>
      <c r="EK68" s="0" t="s">
        <v>605</v>
      </c>
      <c r="EL68" s="0" t="s">
        <v>175</v>
      </c>
      <c r="EM68" s="0" t="s">
        <v>606</v>
      </c>
      <c r="EN68" s="0" t="n">
        <f aca="false">TRUE()</f>
        <v>1</v>
      </c>
      <c r="EO68" s="0" t="n">
        <v>11855</v>
      </c>
      <c r="EP68" s="0" t="n">
        <v>14344.55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2025-01-13T12:15:02Z</dcterms:created>
  <dc:creator/>
  <dc:description/>
  <dc:language>es-ES</dc:language>
  <cp:lastModifiedBy/>
  <dcterms:modified xsi:type="dcterms:W3CDTF">2025-01-13T13:24:51Z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